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  <extLst>
    <ext uri="GoogleSheetsCustomDataVersion1">
      <go:sheetsCustomData xmlns:go="http://customooxmlschemas.google.com/" r:id="rId5" roundtripDataSignature="AMtx7mh6a1Mffm/6Ye7UPJbYFizcCE3FKQ=="/>
    </ext>
  </extLst>
</workbook>
</file>

<file path=xl/sharedStrings.xml><?xml version="1.0" encoding="utf-8"?>
<sst xmlns="http://schemas.openxmlformats.org/spreadsheetml/2006/main" count="222" uniqueCount="117">
  <si>
    <t>University of Maine 
Office of Fraternity &amp; Sorority Affairs Chapter Dashboard
Spring 2020</t>
  </si>
  <si>
    <t>Sorority Chapter</t>
  </si>
  <si>
    <t>Active Members</t>
  </si>
  <si>
    <t>New Members</t>
  </si>
  <si>
    <t>Total Chapter Members</t>
  </si>
  <si>
    <t>Active Member GPA</t>
  </si>
  <si>
    <t>New Member GPA</t>
  </si>
  <si>
    <t>Chapter GPA</t>
  </si>
  <si>
    <t xml:space="preserve">% Below All Women's GPA* </t>
  </si>
  <si>
    <t>% Above All Women's GPA*</t>
  </si>
  <si>
    <t>Chapter compared to All Women's GPA</t>
  </si>
  <si>
    <t>Organizational Violations</t>
  </si>
  <si>
    <t>Philanthropy Hours</t>
  </si>
  <si>
    <t>Money Raised for Philanthropy</t>
  </si>
  <si>
    <t>Intramural Championships Won</t>
  </si>
  <si>
    <t>Philanthropy</t>
  </si>
  <si>
    <t>Values</t>
  </si>
  <si>
    <t>House</t>
  </si>
  <si>
    <t>Alpha Omicron Pi</t>
  </si>
  <si>
    <t>-</t>
  </si>
  <si>
    <t>The Arthritis Foundation</t>
  </si>
  <si>
    <t>Character and Dignity, Scholarship, College Loyalty</t>
  </si>
  <si>
    <t>N/A</t>
  </si>
  <si>
    <t>Alpha Phi</t>
  </si>
  <si>
    <t>The Alpha Phi Foundation</t>
  </si>
  <si>
    <t>Sisterhood that lasts a lifetime, the common bond of innovation, generosity is hand to hand, high expectations for character</t>
  </si>
  <si>
    <t>Chi Omega</t>
  </si>
  <si>
    <t>Make-a-Wish</t>
  </si>
  <si>
    <t>Friendship, personal integrity, service to others, academic excellence and intellectual persuits, community and campus involvement, personal and career development</t>
  </si>
  <si>
    <t>Delta Delta Delta</t>
  </si>
  <si>
    <t>St. Jude Children's Research Hospital</t>
  </si>
  <si>
    <t>truth, self-sacrifice, and friendship</t>
  </si>
  <si>
    <t>Delta Phi Epsilon</t>
  </si>
  <si>
    <t>The Cystic Fibrosis Foundation (CFF), The National Association for Anorexia Nervosa and Associated Disorders (ANAD), Delta Phi Epsilon Educational Foundation</t>
  </si>
  <si>
    <t>justice, sisterhood, love</t>
  </si>
  <si>
    <t>Delta Zeta</t>
  </si>
  <si>
    <t>Starkey Hearing Foundation, Gallaudet University, Conley Speech and Hearing Center, The Painted Turtle Camp and the Delta Zeta Foundation</t>
  </si>
  <si>
    <t>friendship, service, scholarship</t>
  </si>
  <si>
    <t>Kappa Delta Phi NAS</t>
  </si>
  <si>
    <t>Inactive</t>
  </si>
  <si>
    <t>Phi Mu</t>
  </si>
  <si>
    <t>Children's Miracle Network Hospitals</t>
  </si>
  <si>
    <t>Love, Honor, Truth</t>
  </si>
  <si>
    <t>Pi Beta Phi</t>
  </si>
  <si>
    <t>Read &gt; Learn &gt; Achieve</t>
  </si>
  <si>
    <t>Integrity; Lifelong Commitment; Honor and Respect; Personal and Intellectual Growth; Philanthropic Service to Others; and Sincere Friendship</t>
  </si>
  <si>
    <t>Fraternity Chapter</t>
  </si>
  <si>
    <t>% Below All Men's GPA*</t>
  </si>
  <si>
    <t>% Above All Men's GPA*</t>
  </si>
  <si>
    <t>Chapter compared to All Men's GPA</t>
  </si>
  <si>
    <t>Oranizational Violations</t>
  </si>
  <si>
    <t>Alpha Delta</t>
  </si>
  <si>
    <t>Alpha Gamma Rho</t>
  </si>
  <si>
    <t>United Services Organization (USO)</t>
  </si>
  <si>
    <t>https://www.alphagammarho.org/purpose-promise-values</t>
  </si>
  <si>
    <t>134 College Ave</t>
  </si>
  <si>
    <t>Alpha Sigma Phi</t>
  </si>
  <si>
    <t>RAINN (Rape, Abuse, &amp; Incest National Network), Aware Awake Alive, Humane Society, Big Brothers Big Sisters of America, Home for our Troops</t>
  </si>
  <si>
    <t>Silence, Charity, Purity, Honor, and Patriotism</t>
  </si>
  <si>
    <t>College Ave</t>
  </si>
  <si>
    <t>Alpha Tau Omega</t>
  </si>
  <si>
    <t>Shriners Hospital</t>
  </si>
  <si>
    <t>81College Ave</t>
  </si>
  <si>
    <t>Beta Theta Pi</t>
  </si>
  <si>
    <t>Rape Response Services of Bangor</t>
  </si>
  <si>
    <t>Mututal assistance, intellectual growth, trust, responsible conduct, integrity</t>
  </si>
  <si>
    <t>130 Munson Road</t>
  </si>
  <si>
    <t>Delta Tau Delta</t>
  </si>
  <si>
    <t>Juvenile Diabetes Foundation</t>
  </si>
  <si>
    <t>truth, courage, faith, power</t>
  </si>
  <si>
    <t>111 College Ave</t>
  </si>
  <si>
    <t>Kappa Sigma</t>
  </si>
  <si>
    <t>Fisher House Campaign</t>
  </si>
  <si>
    <t>fellowship, leadership, scholarship, service</t>
  </si>
  <si>
    <t>Lambda Chi Alpha</t>
  </si>
  <si>
    <t>Feeding America</t>
  </si>
  <si>
    <t>loyalty, duty, respect, service and stewardship, honor, integrity, and personal courage</t>
  </si>
  <si>
    <t>95 College Ave</t>
  </si>
  <si>
    <t>Phi Eta Kappa</t>
  </si>
  <si>
    <t>YMCA</t>
  </si>
  <si>
    <t>Phi Gamma Delta</t>
  </si>
  <si>
    <t>American Red Cross, Make-a-Wish</t>
  </si>
  <si>
    <t>friendship, knowledge, service, morality, and excellence</t>
  </si>
  <si>
    <t>79 College Ave</t>
  </si>
  <si>
    <t>Phi Kappa Sigma</t>
  </si>
  <si>
    <t>1-O</t>
  </si>
  <si>
    <t>Leukemia Lymphoma Society</t>
  </si>
  <si>
    <t>Trust, Honor, Respect, Knowledge, Wisdom, Integrity, and Responsibility</t>
  </si>
  <si>
    <t>89 College Ave</t>
  </si>
  <si>
    <t>Pi Kappa Alpha</t>
  </si>
  <si>
    <t>Pi Kappa Phi</t>
  </si>
  <si>
    <t>Ability Experience</t>
  </si>
  <si>
    <t>Common Loyalty, Personal Responsibility, Achievement, Accountability, Campus Involvement, Responsible Citizenship, Lifelong Commitment</t>
  </si>
  <si>
    <t>380 College Ave</t>
  </si>
  <si>
    <t>Sigma Alpha Epsilon</t>
  </si>
  <si>
    <t>Sigma Chi</t>
  </si>
  <si>
    <t>Huntsman Cancer Institute</t>
  </si>
  <si>
    <t>friendship, justice, learning</t>
  </si>
  <si>
    <t>Sigma Nu</t>
  </si>
  <si>
    <t>Sigma Phi Epsilon</t>
  </si>
  <si>
    <t>YouthAIDS</t>
  </si>
  <si>
    <t>Virtue, Diligence, Brotherly love</t>
  </si>
  <si>
    <t>375 College Ave</t>
  </si>
  <si>
    <t>Sigma Pi</t>
  </si>
  <si>
    <t>1-A, 1-O</t>
  </si>
  <si>
    <t>Sean Vernon Feliciano Amazing Day Foundation</t>
  </si>
  <si>
    <t>Promote fellowship, develop character and leadership, advance heightened moral awareness, enable academic achievement, inspire service</t>
  </si>
  <si>
    <t>107 College Ave</t>
  </si>
  <si>
    <t>Tau Epsilon Phi</t>
  </si>
  <si>
    <t>Tau Kappa Epsilon</t>
  </si>
  <si>
    <t>Scholarship, Character, Leadership, Teamwork, Service and Brotherhood</t>
  </si>
  <si>
    <t>370 College Ave</t>
  </si>
  <si>
    <t>Theta Chi</t>
  </si>
  <si>
    <t>https://www.thetachi.org/ideals</t>
  </si>
  <si>
    <t>371 College Ave</t>
  </si>
  <si>
    <t>H = Hazing, A = Alcohol, SA = Sexual Assualt, PA = Physical Assault, O = Other</t>
  </si>
  <si>
    <t>*Percentages may not add up to 100% due to some students opting to take Pass/Fail option due to COVID-19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</si>
</sst>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0.000"/>
    <numFmt numFmtId="165" formatCode="&quot;$&quot;#,##0.00"/>
  </numFmts>
  <fonts count="8">
    <font>
      <sz val="10.0"/>
      <color rgb="FF000000"/>
      <name val="Arial"/>
    </font>
    <font>
      <b/>
      <color theme="1"/>
      <name val="Arial"/>
    </font>
    <font>
      <color theme="1"/>
      <name val="Arial"/>
    </font>
    <font/>
    <font>
      <color rgb="FFFF0000"/>
      <name val="Arial"/>
    </font>
    <font>
      <sz val="10.0"/>
      <color theme="1"/>
      <name val="Arial"/>
    </font>
    <font>
      <u/>
      <sz val="10.0"/>
      <color rgb="FF0000FF"/>
    </font>
    <font>
      <u/>
      <color rgb="FF0000FF"/>
    </font>
  </fonts>
  <fills count="5">
    <fill>
      <patternFill patternType="none"/>
    </fill>
    <fill>
      <patternFill patternType="lightGray"/>
    </fill>
    <fill>
      <patternFill patternType="solid">
        <fgColor rgb="FFC9DAF8"/>
        <bgColor rgb="FFC9DAF8"/>
      </patternFill>
    </fill>
    <fill>
      <patternFill patternType="solid">
        <fgColor rgb="FFCFE2F3"/>
        <bgColor rgb="FFCFE2F3"/>
      </patternFill>
    </fill>
    <fill>
      <patternFill patternType="solid">
        <fgColor rgb="FFFFFFFF"/>
        <bgColor rgb="FFFFFFFF"/>
      </patternFill>
    </fill>
  </fills>
  <borders count="1">
    <border/>
  </borders>
  <cellStyleXfs count="1">
    <xf borderId="0" fillId="0" fontId="0" numFmtId="0" applyAlignment="1" applyFont="1"/>
  </cellStyleXfs>
  <cellXfs count="29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horizontal="center" readingOrder="0" shrinkToFit="0" wrapText="1"/>
    </xf>
    <xf borderId="0" fillId="0" fontId="1" numFmtId="0" xfId="0" applyAlignment="1" applyFont="1">
      <alignment shrinkToFit="0" wrapText="1"/>
    </xf>
    <xf borderId="0" fillId="3" fontId="1" numFmtId="0" xfId="0" applyAlignment="1" applyFill="1" applyFont="1">
      <alignment shrinkToFit="0" wrapText="1"/>
    </xf>
    <xf borderId="0" fillId="3" fontId="1" numFmtId="0" xfId="0" applyAlignment="1" applyFont="1">
      <alignment readingOrder="0" shrinkToFit="0" wrapText="1"/>
    </xf>
    <xf borderId="0" fillId="0" fontId="2" numFmtId="0" xfId="0" applyAlignment="1" applyFont="1">
      <alignment shrinkToFit="0" wrapText="1"/>
    </xf>
    <xf borderId="0" fillId="0" fontId="2" numFmtId="0" xfId="0" applyAlignment="1" applyFont="1">
      <alignment readingOrder="0" shrinkToFit="0" wrapText="1"/>
    </xf>
    <xf borderId="0" fillId="0" fontId="2" numFmtId="164" xfId="0" applyAlignment="1" applyFont="1" applyNumberFormat="1">
      <alignment horizontal="right" readingOrder="0" shrinkToFit="0" wrapText="1"/>
    </xf>
    <xf borderId="0" fillId="0" fontId="2" numFmtId="10" xfId="0" applyAlignment="1" applyFont="1" applyNumberFormat="1">
      <alignment readingOrder="0" shrinkToFit="0" wrapText="1"/>
    </xf>
    <xf borderId="0" fillId="0" fontId="2" numFmtId="0" xfId="0" applyAlignment="1" applyFont="1">
      <alignment horizontal="right" readingOrder="0" shrinkToFit="0" wrapText="1"/>
    </xf>
    <xf borderId="0" fillId="0" fontId="2" numFmtId="165" xfId="0" applyAlignment="1" applyFont="1" applyNumberFormat="1">
      <alignment readingOrder="0" shrinkToFit="0" wrapText="1"/>
    </xf>
    <xf borderId="0" fillId="0" fontId="3" numFmtId="0" xfId="0" applyAlignment="1" applyFont="1">
      <alignment horizontal="right" readingOrder="0" shrinkToFit="0" wrapText="1"/>
    </xf>
    <xf borderId="0" fillId="0" fontId="4" numFmtId="0" xfId="0" applyAlignment="1" applyFont="1">
      <alignment readingOrder="0" shrinkToFit="0" wrapText="1"/>
    </xf>
    <xf borderId="0" fillId="0" fontId="4" numFmtId="0" xfId="0" applyAlignment="1" applyFont="1">
      <alignment horizontal="center" readingOrder="0" shrinkToFit="0" wrapText="1"/>
    </xf>
    <xf borderId="0" fillId="0" fontId="2" numFmtId="10" xfId="0" applyAlignment="1" applyFont="1" applyNumberFormat="1">
      <alignment shrinkToFit="0" wrapText="1"/>
    </xf>
    <xf borderId="0" fillId="0" fontId="2" numFmtId="165" xfId="0" applyAlignment="1" applyFont="1" applyNumberFormat="1">
      <alignment shrinkToFit="0" wrapText="1"/>
    </xf>
    <xf borderId="0" fillId="0" fontId="2" numFmtId="0" xfId="0" applyAlignment="1" applyFont="1">
      <alignment horizontal="left" shrinkToFit="0" wrapText="1"/>
    </xf>
    <xf borderId="0" fillId="0" fontId="2" numFmtId="165" xfId="0" applyAlignment="1" applyFont="1" applyNumberFormat="1">
      <alignment horizontal="right" readingOrder="0" shrinkToFit="0" wrapText="1"/>
    </xf>
    <xf borderId="0" fillId="0" fontId="2" numFmtId="10" xfId="0" applyAlignment="1" applyFont="1" applyNumberFormat="1">
      <alignment readingOrder="0"/>
    </xf>
    <xf borderId="0" fillId="0" fontId="5" numFmtId="0" xfId="0" applyAlignment="1" applyFont="1">
      <alignment shrinkToFit="0" wrapText="1"/>
    </xf>
    <xf borderId="0" fillId="0" fontId="6" numFmtId="0" xfId="0" applyAlignment="1" applyFont="1">
      <alignment shrinkToFit="0" wrapText="1"/>
    </xf>
    <xf borderId="0" fillId="0" fontId="2" numFmtId="0" xfId="0" applyAlignment="1" applyFont="1">
      <alignment readingOrder="0"/>
    </xf>
    <xf borderId="0" fillId="0" fontId="2" numFmtId="164" xfId="0" applyAlignment="1" applyFont="1" applyNumberFormat="1">
      <alignment horizontal="right" readingOrder="0"/>
    </xf>
    <xf borderId="0" fillId="0" fontId="3" numFmtId="0" xfId="0" applyAlignment="1" applyFont="1">
      <alignment readingOrder="0" shrinkToFit="0" wrapText="1"/>
    </xf>
    <xf borderId="0" fillId="4" fontId="2" numFmtId="164" xfId="0" applyAlignment="1" applyFill="1" applyFont="1" applyNumberFormat="1">
      <alignment horizontal="right" readingOrder="0" vertical="bottom"/>
    </xf>
    <xf borderId="0" fillId="0" fontId="4" numFmtId="0" xfId="0" applyAlignment="1" applyFont="1">
      <alignment horizontal="left" readingOrder="0" shrinkToFit="0" wrapText="1"/>
    </xf>
    <xf borderId="0" fillId="0" fontId="2" numFmtId="164" xfId="0" applyAlignment="1" applyFont="1" applyNumberFormat="1">
      <alignment horizontal="right" readingOrder="0" vertical="bottom"/>
    </xf>
    <xf borderId="0" fillId="0" fontId="7" numFmtId="0" xfId="0" applyAlignment="1" applyFont="1">
      <alignment shrinkToFit="0" wrapText="1"/>
    </xf>
    <xf borderId="0" fillId="0" fontId="2" numFmtId="0" xfId="0" applyAlignment="1" applyFont="1">
      <alignment horizontal="center" readingOrder="0" shrinkToFit="0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s://www.alphagammarho.org/purpose-promise-values" TargetMode="External"/><Relationship Id="rId2" Type="http://schemas.openxmlformats.org/officeDocument/2006/relationships/hyperlink" Target="https://www.thetachi.org/ideals" TargetMode="External"/><Relationship Id="rId3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1" max="1" width="20.43"/>
    <col customWidth="1" min="2" max="5" width="18.0"/>
    <col customWidth="1" min="6" max="6" width="19.0"/>
    <col customWidth="1" min="7" max="15" width="18.0"/>
    <col customWidth="1" min="16" max="16" width="18.14"/>
    <col customWidth="1" min="17" max="17" width="18.0"/>
    <col customWidth="1" min="20" max="20" width="18.0"/>
  </cols>
  <sheetData>
    <row r="1" ht="40.5" customHeight="1">
      <c r="A1" s="1" t="s">
        <v>0</v>
      </c>
      <c r="T1" s="2"/>
      <c r="U1" s="2"/>
      <c r="V1" s="2"/>
      <c r="W1" s="2"/>
      <c r="X1" s="2"/>
      <c r="Y1" s="2"/>
      <c r="Z1" s="2"/>
    </row>
    <row r="2" ht="40.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4" t="s">
        <v>8</v>
      </c>
      <c r="I2" s="4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  <c r="O2" s="3" t="s">
        <v>15</v>
      </c>
      <c r="P2" s="3" t="s">
        <v>16</v>
      </c>
      <c r="Q2" s="3" t="s">
        <v>17</v>
      </c>
      <c r="T2" s="2"/>
      <c r="U2" s="2"/>
      <c r="V2" s="2"/>
      <c r="W2" s="2"/>
      <c r="X2" s="2"/>
      <c r="Y2" s="2"/>
      <c r="Z2" s="2"/>
    </row>
    <row r="3" ht="15.75" customHeight="1">
      <c r="A3" s="5" t="s">
        <v>18</v>
      </c>
      <c r="B3" s="6">
        <v>52.0</v>
      </c>
      <c r="C3" s="6">
        <v>2.0</v>
      </c>
      <c r="D3" s="5">
        <f t="shared" ref="D3:D8" si="1">sum(B3,C3)</f>
        <v>54</v>
      </c>
      <c r="E3" s="7">
        <v>3.349</v>
      </c>
      <c r="F3" s="7">
        <v>3.466</v>
      </c>
      <c r="G3" s="7">
        <v>3.353</v>
      </c>
      <c r="H3" s="8">
        <v>0.4074</v>
      </c>
      <c r="I3" s="8">
        <v>0.5926</v>
      </c>
      <c r="J3" s="6" t="str">
        <f t="shared" ref="J3:J8" si="2">IFS(G3&lt;3.498,"Below",G3&gt;3.498,"Above")</f>
        <v>Below</v>
      </c>
      <c r="K3" s="9" t="s">
        <v>19</v>
      </c>
      <c r="L3" s="6">
        <v>650.0</v>
      </c>
      <c r="M3" s="10">
        <v>2000.0</v>
      </c>
      <c r="N3" s="11">
        <v>1.0</v>
      </c>
      <c r="O3" s="5" t="s">
        <v>20</v>
      </c>
      <c r="P3" s="5" t="s">
        <v>21</v>
      </c>
      <c r="Q3" s="5" t="s">
        <v>22</v>
      </c>
      <c r="T3" s="5"/>
    </row>
    <row r="4" ht="15.75" customHeight="1">
      <c r="A4" s="5" t="s">
        <v>23</v>
      </c>
      <c r="B4" s="6">
        <v>52.0</v>
      </c>
      <c r="C4" s="6">
        <v>4.0</v>
      </c>
      <c r="D4" s="5">
        <f t="shared" si="1"/>
        <v>56</v>
      </c>
      <c r="E4" s="7">
        <v>3.492</v>
      </c>
      <c r="F4" s="7">
        <v>3.505</v>
      </c>
      <c r="G4" s="7">
        <v>3.493</v>
      </c>
      <c r="H4" s="8">
        <v>0.3393</v>
      </c>
      <c r="I4" s="8">
        <v>0.6429</v>
      </c>
      <c r="J4" s="6" t="str">
        <f t="shared" si="2"/>
        <v>Below</v>
      </c>
      <c r="K4" s="9" t="s">
        <v>19</v>
      </c>
      <c r="L4" s="6">
        <v>300.0</v>
      </c>
      <c r="M4" s="10">
        <v>4700.0</v>
      </c>
      <c r="N4" s="11">
        <v>1.0</v>
      </c>
      <c r="O4" s="5" t="s">
        <v>24</v>
      </c>
      <c r="P4" s="5" t="s">
        <v>25</v>
      </c>
      <c r="Q4" s="5" t="s">
        <v>22</v>
      </c>
      <c r="T4" s="5"/>
    </row>
    <row r="5" ht="15.75" customHeight="1">
      <c r="A5" s="5" t="s">
        <v>26</v>
      </c>
      <c r="B5" s="6">
        <v>59.0</v>
      </c>
      <c r="C5" s="6">
        <v>0.0</v>
      </c>
      <c r="D5" s="5">
        <f t="shared" si="1"/>
        <v>59</v>
      </c>
      <c r="E5" s="7">
        <v>3.443</v>
      </c>
      <c r="F5" s="7" t="s">
        <v>22</v>
      </c>
      <c r="G5" s="7">
        <v>3.443</v>
      </c>
      <c r="H5" s="8">
        <v>0.4068</v>
      </c>
      <c r="I5" s="8">
        <v>0.5085</v>
      </c>
      <c r="J5" s="6" t="str">
        <f t="shared" si="2"/>
        <v>Below</v>
      </c>
      <c r="K5" s="9" t="s">
        <v>19</v>
      </c>
      <c r="L5" s="6">
        <v>460.0</v>
      </c>
      <c r="M5" s="10">
        <v>2550.0</v>
      </c>
      <c r="N5" s="11" t="s">
        <v>19</v>
      </c>
      <c r="O5" s="5" t="s">
        <v>27</v>
      </c>
      <c r="P5" s="5" t="s">
        <v>28</v>
      </c>
      <c r="Q5" s="5" t="s">
        <v>22</v>
      </c>
      <c r="T5" s="5"/>
    </row>
    <row r="6" ht="15.75" customHeight="1">
      <c r="A6" s="5" t="s">
        <v>29</v>
      </c>
      <c r="B6" s="6">
        <v>44.0</v>
      </c>
      <c r="C6" s="6">
        <v>5.0</v>
      </c>
      <c r="D6" s="5">
        <f t="shared" si="1"/>
        <v>49</v>
      </c>
      <c r="E6" s="7">
        <v>3.303</v>
      </c>
      <c r="F6" s="7">
        <v>3.628</v>
      </c>
      <c r="G6" s="7">
        <v>3.332</v>
      </c>
      <c r="H6" s="8">
        <v>0.5102</v>
      </c>
      <c r="I6" s="8">
        <v>0.3878</v>
      </c>
      <c r="J6" s="6" t="str">
        <f t="shared" si="2"/>
        <v>Below</v>
      </c>
      <c r="K6" s="9" t="s">
        <v>19</v>
      </c>
      <c r="L6" s="6">
        <v>440.0</v>
      </c>
      <c r="M6" s="10">
        <v>5400.0</v>
      </c>
      <c r="N6" s="11">
        <v>1.0</v>
      </c>
      <c r="O6" s="5" t="s">
        <v>30</v>
      </c>
      <c r="P6" s="5" t="s">
        <v>31</v>
      </c>
      <c r="Q6" s="5" t="s">
        <v>22</v>
      </c>
      <c r="T6" s="5"/>
    </row>
    <row r="7" ht="15.75" customHeight="1">
      <c r="A7" s="5" t="s">
        <v>32</v>
      </c>
      <c r="B7" s="6">
        <v>52.0</v>
      </c>
      <c r="C7" s="6">
        <v>4.0</v>
      </c>
      <c r="D7" s="5">
        <f t="shared" si="1"/>
        <v>56</v>
      </c>
      <c r="E7" s="7">
        <v>3.349</v>
      </c>
      <c r="F7" s="7">
        <v>3.8</v>
      </c>
      <c r="G7" s="7">
        <v>3.382</v>
      </c>
      <c r="H7" s="8">
        <v>0.4821</v>
      </c>
      <c r="I7" s="8">
        <v>0.4643</v>
      </c>
      <c r="J7" s="6" t="str">
        <f t="shared" si="2"/>
        <v>Below</v>
      </c>
      <c r="K7" s="9" t="s">
        <v>19</v>
      </c>
      <c r="L7" s="6">
        <v>632.0</v>
      </c>
      <c r="M7" s="10">
        <v>3200.0</v>
      </c>
      <c r="N7" s="11" t="s">
        <v>19</v>
      </c>
      <c r="O7" s="5" t="s">
        <v>33</v>
      </c>
      <c r="P7" s="5" t="s">
        <v>34</v>
      </c>
      <c r="Q7" s="5" t="s">
        <v>22</v>
      </c>
      <c r="T7" s="5"/>
    </row>
    <row r="8" ht="15.75" customHeight="1">
      <c r="A8" s="5" t="s">
        <v>35</v>
      </c>
      <c r="B8" s="6">
        <v>50.0</v>
      </c>
      <c r="C8" s="6">
        <v>3.0</v>
      </c>
      <c r="D8" s="5">
        <f t="shared" si="1"/>
        <v>53</v>
      </c>
      <c r="E8" s="7">
        <v>3.474</v>
      </c>
      <c r="F8" s="7">
        <v>3.811</v>
      </c>
      <c r="G8" s="7">
        <v>3.5</v>
      </c>
      <c r="H8" s="8">
        <v>0.434</v>
      </c>
      <c r="I8" s="8">
        <v>0.566</v>
      </c>
      <c r="J8" s="6" t="str">
        <f t="shared" si="2"/>
        <v>Above</v>
      </c>
      <c r="K8" s="9" t="s">
        <v>19</v>
      </c>
      <c r="L8" s="6">
        <v>507.0</v>
      </c>
      <c r="M8" s="10">
        <v>1000.0</v>
      </c>
      <c r="N8" s="11" t="s">
        <v>19</v>
      </c>
      <c r="O8" s="5" t="s">
        <v>36</v>
      </c>
      <c r="P8" s="5" t="s">
        <v>37</v>
      </c>
      <c r="Q8" s="5" t="s">
        <v>22</v>
      </c>
      <c r="T8" s="5"/>
    </row>
    <row r="9" ht="15.75" customHeight="1">
      <c r="A9" s="12" t="s">
        <v>38</v>
      </c>
      <c r="B9" s="13" t="s">
        <v>39</v>
      </c>
      <c r="T9" s="5"/>
    </row>
    <row r="10" ht="15.75" customHeight="1">
      <c r="A10" s="5" t="s">
        <v>40</v>
      </c>
      <c r="B10" s="6">
        <v>54.0</v>
      </c>
      <c r="C10" s="6">
        <v>1.0</v>
      </c>
      <c r="D10" s="5">
        <f t="shared" ref="D10:D11" si="3">sum(B10,C10)</f>
        <v>55</v>
      </c>
      <c r="E10" s="7">
        <v>3.344</v>
      </c>
      <c r="F10" s="7">
        <v>3.533</v>
      </c>
      <c r="G10" s="7">
        <v>3.348</v>
      </c>
      <c r="H10" s="8">
        <v>0.4364</v>
      </c>
      <c r="I10" s="8">
        <v>0.5455</v>
      </c>
      <c r="J10" s="6" t="str">
        <f t="shared" ref="J10:J11" si="4">IFS(G10&lt;3.498,"Below",G10&gt;3.498,"Above")</f>
        <v>Below</v>
      </c>
      <c r="K10" s="9" t="s">
        <v>19</v>
      </c>
      <c r="L10" s="6">
        <v>375.0</v>
      </c>
      <c r="M10" s="10">
        <v>500.0</v>
      </c>
      <c r="N10" s="11" t="s">
        <v>19</v>
      </c>
      <c r="O10" s="5" t="s">
        <v>41</v>
      </c>
      <c r="P10" s="5" t="s">
        <v>42</v>
      </c>
      <c r="Q10" s="5" t="s">
        <v>22</v>
      </c>
      <c r="T10" s="5"/>
    </row>
    <row r="11" ht="15.75" customHeight="1">
      <c r="A11" s="5" t="s">
        <v>43</v>
      </c>
      <c r="B11" s="6">
        <v>60.0</v>
      </c>
      <c r="C11" s="6">
        <v>0.0</v>
      </c>
      <c r="D11" s="5">
        <f t="shared" si="3"/>
        <v>60</v>
      </c>
      <c r="E11" s="7">
        <v>3.596</v>
      </c>
      <c r="F11" s="7" t="s">
        <v>22</v>
      </c>
      <c r="G11" s="7">
        <v>3.596</v>
      </c>
      <c r="H11" s="8">
        <v>0.3167</v>
      </c>
      <c r="I11" s="8">
        <v>0.6667</v>
      </c>
      <c r="J11" s="6" t="str">
        <f t="shared" si="4"/>
        <v>Above</v>
      </c>
      <c r="K11" s="9" t="s">
        <v>19</v>
      </c>
      <c r="L11" s="6">
        <v>411.0</v>
      </c>
      <c r="M11" s="10">
        <v>2400.0</v>
      </c>
      <c r="N11" s="11">
        <v>1.0</v>
      </c>
      <c r="O11" s="5" t="s">
        <v>44</v>
      </c>
      <c r="P11" s="5" t="s">
        <v>45</v>
      </c>
      <c r="Q11" s="5" t="s">
        <v>22</v>
      </c>
      <c r="T11" s="5"/>
    </row>
    <row r="12" ht="15.75" customHeight="1">
      <c r="A12" s="5"/>
      <c r="B12" s="5"/>
      <c r="C12" s="5"/>
      <c r="D12" s="5"/>
      <c r="E12" s="5"/>
      <c r="F12" s="5"/>
      <c r="G12" s="5"/>
      <c r="H12" s="5"/>
      <c r="I12" s="14"/>
      <c r="J12" s="5"/>
      <c r="K12" s="5"/>
      <c r="L12" s="5"/>
      <c r="M12" s="15"/>
      <c r="N12" s="5"/>
      <c r="O12" s="5"/>
      <c r="P12" s="5"/>
      <c r="Q12" s="5"/>
      <c r="T12" s="5"/>
    </row>
    <row r="13" ht="40.5" customHeight="1">
      <c r="A13" s="3" t="s">
        <v>46</v>
      </c>
      <c r="B13" s="3" t="s">
        <v>2</v>
      </c>
      <c r="C13" s="3" t="s">
        <v>3</v>
      </c>
      <c r="D13" s="3" t="s">
        <v>4</v>
      </c>
      <c r="E13" s="3" t="s">
        <v>5</v>
      </c>
      <c r="F13" s="3" t="s">
        <v>6</v>
      </c>
      <c r="G13" s="3" t="s">
        <v>7</v>
      </c>
      <c r="H13" s="4" t="s">
        <v>47</v>
      </c>
      <c r="I13" s="4" t="s">
        <v>48</v>
      </c>
      <c r="J13" s="3" t="s">
        <v>49</v>
      </c>
      <c r="K13" s="3" t="s">
        <v>50</v>
      </c>
      <c r="L13" s="3" t="s">
        <v>12</v>
      </c>
      <c r="M13" s="3" t="s">
        <v>13</v>
      </c>
      <c r="N13" s="3" t="s">
        <v>14</v>
      </c>
      <c r="O13" s="3" t="s">
        <v>15</v>
      </c>
      <c r="P13" s="3" t="s">
        <v>16</v>
      </c>
      <c r="Q13" s="3" t="s">
        <v>17</v>
      </c>
      <c r="T13" s="2"/>
      <c r="U13" s="2"/>
      <c r="V13" s="2"/>
      <c r="W13" s="2"/>
      <c r="X13" s="2"/>
      <c r="Y13" s="2"/>
      <c r="Z13" s="2"/>
    </row>
    <row r="14" ht="15.75" customHeight="1">
      <c r="A14" s="16" t="s">
        <v>51</v>
      </c>
      <c r="B14" s="6">
        <v>11.0</v>
      </c>
      <c r="C14" s="6">
        <v>4.0</v>
      </c>
      <c r="D14" s="5">
        <f t="shared" ref="D14:D24" si="5">sum(B14,C14)</f>
        <v>15</v>
      </c>
      <c r="E14" s="7">
        <v>2.844</v>
      </c>
      <c r="F14" s="7">
        <v>2.925</v>
      </c>
      <c r="G14" s="7">
        <v>2.833</v>
      </c>
      <c r="H14" s="8">
        <v>0.6</v>
      </c>
      <c r="I14" s="8">
        <v>0.3333</v>
      </c>
      <c r="J14" s="6" t="str">
        <f t="shared" ref="J14:J24" si="6">IFS(G14&lt;3.269,"Below",G14&gt;3.269,"Above")</f>
        <v>Below</v>
      </c>
      <c r="K14" s="9" t="s">
        <v>19</v>
      </c>
      <c r="L14" s="9">
        <v>370.0</v>
      </c>
      <c r="M14" s="17">
        <v>0.0</v>
      </c>
      <c r="N14" s="11" t="s">
        <v>19</v>
      </c>
      <c r="O14" s="5"/>
      <c r="P14" s="5"/>
      <c r="Q14" s="5" t="s">
        <v>22</v>
      </c>
      <c r="T14" s="5"/>
    </row>
    <row r="15" ht="15.75" customHeight="1">
      <c r="A15" s="16" t="s">
        <v>52</v>
      </c>
      <c r="B15" s="6">
        <v>28.0</v>
      </c>
      <c r="C15" s="6">
        <v>0.0</v>
      </c>
      <c r="D15" s="5">
        <f t="shared" si="5"/>
        <v>28</v>
      </c>
      <c r="E15" s="7">
        <v>3.201</v>
      </c>
      <c r="F15" s="7" t="s">
        <v>22</v>
      </c>
      <c r="G15" s="7">
        <v>3.201</v>
      </c>
      <c r="H15" s="14">
        <v>0.42857142857142855</v>
      </c>
      <c r="I15" s="18">
        <v>0.5357</v>
      </c>
      <c r="J15" s="6" t="str">
        <f t="shared" si="6"/>
        <v>Below</v>
      </c>
      <c r="K15" s="9" t="s">
        <v>19</v>
      </c>
      <c r="L15" s="9" t="s">
        <v>19</v>
      </c>
      <c r="M15" s="17" t="s">
        <v>19</v>
      </c>
      <c r="N15" s="11" t="s">
        <v>19</v>
      </c>
      <c r="O15" s="19" t="s">
        <v>53</v>
      </c>
      <c r="P15" s="20" t="s">
        <v>54</v>
      </c>
      <c r="Q15" s="5" t="s">
        <v>55</v>
      </c>
      <c r="T15" s="5"/>
    </row>
    <row r="16" ht="15.75" customHeight="1">
      <c r="A16" s="16" t="s">
        <v>56</v>
      </c>
      <c r="B16" s="6">
        <v>38.0</v>
      </c>
      <c r="C16" s="6">
        <v>0.0</v>
      </c>
      <c r="D16" s="5">
        <f t="shared" si="5"/>
        <v>38</v>
      </c>
      <c r="E16" s="7">
        <v>3.28</v>
      </c>
      <c r="F16" s="7" t="s">
        <v>22</v>
      </c>
      <c r="G16" s="7">
        <v>3.28</v>
      </c>
      <c r="H16" s="8">
        <v>0.3158</v>
      </c>
      <c r="I16" s="8">
        <v>0.5526</v>
      </c>
      <c r="J16" s="6" t="str">
        <f t="shared" si="6"/>
        <v>Above</v>
      </c>
      <c r="K16" s="9" t="s">
        <v>19</v>
      </c>
      <c r="L16" s="9" t="s">
        <v>19</v>
      </c>
      <c r="M16" s="17" t="s">
        <v>19</v>
      </c>
      <c r="N16" s="11" t="s">
        <v>19</v>
      </c>
      <c r="O16" s="19" t="s">
        <v>57</v>
      </c>
      <c r="P16" s="19" t="s">
        <v>58</v>
      </c>
      <c r="Q16" s="5" t="s">
        <v>59</v>
      </c>
      <c r="T16" s="5"/>
    </row>
    <row r="17" ht="15.75" customHeight="1">
      <c r="A17" s="16" t="s">
        <v>60</v>
      </c>
      <c r="B17" s="6">
        <v>41.0</v>
      </c>
      <c r="C17" s="6">
        <v>5.0</v>
      </c>
      <c r="D17" s="5">
        <f t="shared" si="5"/>
        <v>46</v>
      </c>
      <c r="E17" s="7">
        <v>3.666</v>
      </c>
      <c r="F17" s="7">
        <v>3.459</v>
      </c>
      <c r="G17" s="7">
        <v>3.635</v>
      </c>
      <c r="H17" s="8">
        <v>0.1304</v>
      </c>
      <c r="I17" s="8">
        <v>0.8261</v>
      </c>
      <c r="J17" s="6" t="str">
        <f t="shared" si="6"/>
        <v>Above</v>
      </c>
      <c r="K17" s="9" t="s">
        <v>19</v>
      </c>
      <c r="L17" s="9" t="s">
        <v>19</v>
      </c>
      <c r="M17" s="17" t="s">
        <v>19</v>
      </c>
      <c r="N17" s="11" t="s">
        <v>19</v>
      </c>
      <c r="O17" s="19" t="s">
        <v>61</v>
      </c>
      <c r="P17" s="19"/>
      <c r="Q17" s="5" t="s">
        <v>62</v>
      </c>
      <c r="T17" s="5"/>
    </row>
    <row r="18" ht="15.75" customHeight="1">
      <c r="A18" s="16" t="s">
        <v>63</v>
      </c>
      <c r="B18" s="6">
        <v>45.0</v>
      </c>
      <c r="C18" s="6">
        <v>0.0</v>
      </c>
      <c r="D18" s="5">
        <f t="shared" si="5"/>
        <v>45</v>
      </c>
      <c r="E18" s="7">
        <v>3.161</v>
      </c>
      <c r="F18" s="7" t="s">
        <v>22</v>
      </c>
      <c r="G18" s="7">
        <v>3.161</v>
      </c>
      <c r="H18" s="8">
        <v>0.4667</v>
      </c>
      <c r="I18" s="8">
        <v>0.4444</v>
      </c>
      <c r="J18" s="6" t="str">
        <f t="shared" si="6"/>
        <v>Below</v>
      </c>
      <c r="K18" s="9" t="s">
        <v>19</v>
      </c>
      <c r="L18" s="9" t="s">
        <v>19</v>
      </c>
      <c r="M18" s="17" t="s">
        <v>19</v>
      </c>
      <c r="N18" s="11" t="s">
        <v>19</v>
      </c>
      <c r="O18" s="19" t="s">
        <v>64</v>
      </c>
      <c r="P18" s="19" t="s">
        <v>65</v>
      </c>
      <c r="Q18" s="5" t="s">
        <v>66</v>
      </c>
      <c r="T18" s="5"/>
    </row>
    <row r="19" ht="15.75" customHeight="1">
      <c r="A19" s="16" t="s">
        <v>67</v>
      </c>
      <c r="B19" s="6">
        <v>37.0</v>
      </c>
      <c r="C19" s="6">
        <v>0.0</v>
      </c>
      <c r="D19" s="5">
        <f t="shared" si="5"/>
        <v>37</v>
      </c>
      <c r="E19" s="7">
        <v>3.109</v>
      </c>
      <c r="F19" s="7" t="s">
        <v>22</v>
      </c>
      <c r="G19" s="7">
        <v>3.109</v>
      </c>
      <c r="H19" s="8">
        <v>0.4054</v>
      </c>
      <c r="I19" s="8">
        <v>0.5676</v>
      </c>
      <c r="J19" s="6" t="str">
        <f t="shared" si="6"/>
        <v>Below</v>
      </c>
      <c r="K19" s="9" t="s">
        <v>19</v>
      </c>
      <c r="L19" s="9" t="s">
        <v>19</v>
      </c>
      <c r="M19" s="17" t="s">
        <v>19</v>
      </c>
      <c r="N19" s="11" t="s">
        <v>19</v>
      </c>
      <c r="O19" s="19" t="s">
        <v>68</v>
      </c>
      <c r="P19" s="19" t="s">
        <v>69</v>
      </c>
      <c r="Q19" s="5" t="s">
        <v>70</v>
      </c>
      <c r="T19" s="5"/>
    </row>
    <row r="20" ht="15.75" customHeight="1">
      <c r="A20" s="16" t="s">
        <v>71</v>
      </c>
      <c r="B20" s="6">
        <v>48.0</v>
      </c>
      <c r="C20" s="6">
        <v>0.0</v>
      </c>
      <c r="D20" s="5">
        <f t="shared" si="5"/>
        <v>48</v>
      </c>
      <c r="E20" s="7">
        <v>3.013</v>
      </c>
      <c r="F20" s="7" t="s">
        <v>22</v>
      </c>
      <c r="G20" s="7">
        <v>3.013</v>
      </c>
      <c r="H20" s="8">
        <v>0.4375</v>
      </c>
      <c r="I20" s="8">
        <v>0.4792</v>
      </c>
      <c r="J20" s="6" t="str">
        <f t="shared" si="6"/>
        <v>Below</v>
      </c>
      <c r="K20" s="9" t="s">
        <v>19</v>
      </c>
      <c r="L20" s="9">
        <v>50.0</v>
      </c>
      <c r="M20" s="17">
        <v>148.0</v>
      </c>
      <c r="N20" s="11" t="s">
        <v>19</v>
      </c>
      <c r="O20" s="19" t="s">
        <v>72</v>
      </c>
      <c r="P20" s="19" t="s">
        <v>73</v>
      </c>
      <c r="Q20" s="5" t="s">
        <v>22</v>
      </c>
      <c r="T20" s="5"/>
    </row>
    <row r="21" ht="15.75" customHeight="1">
      <c r="A21" s="16" t="s">
        <v>74</v>
      </c>
      <c r="B21" s="6">
        <v>58.0</v>
      </c>
      <c r="C21" s="6">
        <v>8.0</v>
      </c>
      <c r="D21" s="5">
        <f t="shared" si="5"/>
        <v>66</v>
      </c>
      <c r="E21" s="7">
        <v>3.434</v>
      </c>
      <c r="F21" s="7">
        <v>2.81</v>
      </c>
      <c r="G21" s="7">
        <v>3.349</v>
      </c>
      <c r="H21" s="8">
        <v>0.3182</v>
      </c>
      <c r="I21" s="8">
        <v>0.6061</v>
      </c>
      <c r="J21" s="6" t="str">
        <f t="shared" si="6"/>
        <v>Above</v>
      </c>
      <c r="K21" s="9" t="s">
        <v>19</v>
      </c>
      <c r="L21" s="9" t="s">
        <v>19</v>
      </c>
      <c r="M21" s="17" t="s">
        <v>19</v>
      </c>
      <c r="N21" s="11" t="s">
        <v>19</v>
      </c>
      <c r="O21" s="19" t="s">
        <v>75</v>
      </c>
      <c r="P21" s="19" t="s">
        <v>76</v>
      </c>
      <c r="Q21" s="5" t="s">
        <v>77</v>
      </c>
      <c r="T21" s="5"/>
    </row>
    <row r="22" ht="15.75" customHeight="1">
      <c r="A22" s="16" t="s">
        <v>78</v>
      </c>
      <c r="B22" s="6">
        <v>13.0</v>
      </c>
      <c r="C22" s="6">
        <v>4.0</v>
      </c>
      <c r="D22" s="5">
        <f t="shared" si="5"/>
        <v>17</v>
      </c>
      <c r="E22" s="7">
        <v>3.652</v>
      </c>
      <c r="F22" s="7">
        <v>3.455</v>
      </c>
      <c r="G22" s="7">
        <v>3.592</v>
      </c>
      <c r="H22" s="8">
        <v>0.1765</v>
      </c>
      <c r="I22" s="8">
        <v>0.8235</v>
      </c>
      <c r="J22" s="6" t="str">
        <f t="shared" si="6"/>
        <v>Above</v>
      </c>
      <c r="K22" s="9" t="s">
        <v>19</v>
      </c>
      <c r="L22" s="9">
        <v>361.0</v>
      </c>
      <c r="M22" s="17">
        <v>3825.0</v>
      </c>
      <c r="N22" s="11">
        <v>1.0</v>
      </c>
      <c r="O22" s="19" t="s">
        <v>79</v>
      </c>
      <c r="P22" s="19" t="s">
        <v>19</v>
      </c>
      <c r="Q22" s="5" t="s">
        <v>22</v>
      </c>
      <c r="T22" s="5"/>
    </row>
    <row r="23" ht="15.75" customHeight="1">
      <c r="A23" s="16" t="s">
        <v>80</v>
      </c>
      <c r="B23" s="21">
        <v>43.0</v>
      </c>
      <c r="C23" s="21">
        <v>5.0</v>
      </c>
      <c r="D23" s="5">
        <f t="shared" si="5"/>
        <v>48</v>
      </c>
      <c r="E23" s="22">
        <v>3.658</v>
      </c>
      <c r="F23" s="22">
        <v>2.294</v>
      </c>
      <c r="G23" s="22">
        <v>3.515</v>
      </c>
      <c r="H23" s="8">
        <v>0.2917</v>
      </c>
      <c r="I23" s="8">
        <v>0.4583</v>
      </c>
      <c r="J23" s="6" t="str">
        <f t="shared" si="6"/>
        <v>Above</v>
      </c>
      <c r="K23" s="9" t="s">
        <v>19</v>
      </c>
      <c r="L23" s="9" t="s">
        <v>19</v>
      </c>
      <c r="M23" s="17" t="s">
        <v>19</v>
      </c>
      <c r="N23" s="23">
        <v>1.0</v>
      </c>
      <c r="O23" s="19" t="s">
        <v>81</v>
      </c>
      <c r="P23" s="19" t="s">
        <v>82</v>
      </c>
      <c r="Q23" s="5" t="s">
        <v>83</v>
      </c>
      <c r="T23" s="5"/>
    </row>
    <row r="24" ht="15.75" customHeight="1">
      <c r="A24" s="16" t="s">
        <v>84</v>
      </c>
      <c r="B24" s="6">
        <v>47.0</v>
      </c>
      <c r="C24" s="6">
        <v>0.0</v>
      </c>
      <c r="D24" s="5">
        <f t="shared" si="5"/>
        <v>47</v>
      </c>
      <c r="E24" s="22">
        <v>3.225</v>
      </c>
      <c r="F24" s="24" t="s">
        <v>22</v>
      </c>
      <c r="G24" s="24">
        <v>3.225</v>
      </c>
      <c r="H24" s="8">
        <v>0.4182</v>
      </c>
      <c r="I24" s="8">
        <v>0.5455</v>
      </c>
      <c r="J24" s="6" t="str">
        <f t="shared" si="6"/>
        <v>Below</v>
      </c>
      <c r="K24" s="9" t="s">
        <v>85</v>
      </c>
      <c r="L24" s="9" t="s">
        <v>19</v>
      </c>
      <c r="M24" s="17" t="s">
        <v>19</v>
      </c>
      <c r="N24" s="11" t="s">
        <v>19</v>
      </c>
      <c r="O24" s="19" t="s">
        <v>86</v>
      </c>
      <c r="P24" s="19" t="s">
        <v>87</v>
      </c>
      <c r="Q24" s="5" t="s">
        <v>88</v>
      </c>
      <c r="T24" s="5"/>
    </row>
    <row r="25" ht="15.75" customHeight="1">
      <c r="A25" s="25" t="s">
        <v>89</v>
      </c>
      <c r="B25" s="13" t="s">
        <v>39</v>
      </c>
      <c r="T25" s="5"/>
    </row>
    <row r="26" ht="15.75" customHeight="1">
      <c r="A26" s="16" t="s">
        <v>90</v>
      </c>
      <c r="B26" s="6">
        <v>47.0</v>
      </c>
      <c r="C26" s="6">
        <v>0.0</v>
      </c>
      <c r="D26" s="5">
        <f>sum(B26,C26)</f>
        <v>47</v>
      </c>
      <c r="E26" s="24">
        <v>3.332</v>
      </c>
      <c r="F26" s="24" t="s">
        <v>22</v>
      </c>
      <c r="G26" s="24">
        <v>3.332</v>
      </c>
      <c r="H26" s="8">
        <v>0.4043</v>
      </c>
      <c r="I26" s="8">
        <v>0.4681</v>
      </c>
      <c r="J26" s="6" t="str">
        <f>IFS(G26&lt;3.269,"Below",G26&gt;3.269,"Above")</f>
        <v>Above</v>
      </c>
      <c r="K26" s="9" t="s">
        <v>19</v>
      </c>
      <c r="L26" s="9" t="s">
        <v>19</v>
      </c>
      <c r="M26" s="17" t="s">
        <v>19</v>
      </c>
      <c r="N26" s="23">
        <v>2.0</v>
      </c>
      <c r="O26" s="5" t="s">
        <v>91</v>
      </c>
      <c r="P26" s="5" t="s">
        <v>92</v>
      </c>
      <c r="Q26" s="5" t="s">
        <v>93</v>
      </c>
      <c r="T26" s="5"/>
    </row>
    <row r="27" ht="15.75" customHeight="1">
      <c r="A27" s="25" t="s">
        <v>94</v>
      </c>
      <c r="B27" s="13" t="s">
        <v>39</v>
      </c>
      <c r="T27" s="5"/>
    </row>
    <row r="28" ht="15.75" customHeight="1">
      <c r="A28" s="16" t="s">
        <v>95</v>
      </c>
      <c r="B28" s="6">
        <v>12.0</v>
      </c>
      <c r="C28" s="6">
        <v>0.0</v>
      </c>
      <c r="D28" s="5">
        <f>sum(B28,C28)</f>
        <v>12</v>
      </c>
      <c r="E28" s="24">
        <v>3.008</v>
      </c>
      <c r="F28" s="24" t="s">
        <v>22</v>
      </c>
      <c r="G28" s="24">
        <v>3.008</v>
      </c>
      <c r="H28" s="8">
        <v>0.5833</v>
      </c>
      <c r="I28" s="8">
        <v>0.3333</v>
      </c>
      <c r="J28" s="6" t="str">
        <f>IFS(G28&lt;3.269,"Below",G28&gt;3.269,"Above")</f>
        <v>Below</v>
      </c>
      <c r="K28" s="9" t="s">
        <v>19</v>
      </c>
      <c r="L28" s="9" t="s">
        <v>19</v>
      </c>
      <c r="M28" s="17" t="s">
        <v>19</v>
      </c>
      <c r="N28" s="23" t="s">
        <v>19</v>
      </c>
      <c r="O28" s="5" t="s">
        <v>96</v>
      </c>
      <c r="P28" s="5" t="s">
        <v>97</v>
      </c>
      <c r="Q28" s="5" t="s">
        <v>22</v>
      </c>
      <c r="T28" s="5"/>
    </row>
    <row r="29" ht="15.75" customHeight="1">
      <c r="A29" s="25" t="s">
        <v>98</v>
      </c>
      <c r="B29" s="13" t="s">
        <v>39</v>
      </c>
      <c r="T29" s="5"/>
    </row>
    <row r="30" ht="15.75" customHeight="1">
      <c r="A30" s="16" t="s">
        <v>99</v>
      </c>
      <c r="B30" s="6">
        <v>64.0</v>
      </c>
      <c r="C30" s="6">
        <v>8.0</v>
      </c>
      <c r="D30" s="5">
        <f t="shared" ref="D30:D31" si="7">sum(B30,C30)</f>
        <v>72</v>
      </c>
      <c r="E30" s="24">
        <v>3.715</v>
      </c>
      <c r="F30" s="24">
        <v>3.593</v>
      </c>
      <c r="G30" s="24">
        <v>3.697</v>
      </c>
      <c r="H30" s="8">
        <v>0.125</v>
      </c>
      <c r="I30" s="8">
        <v>0.8333</v>
      </c>
      <c r="J30" s="6" t="str">
        <f t="shared" ref="J30:J31" si="8">IFS(G30&lt;3.269,"Below",G30&gt;3.269,"Above")</f>
        <v>Above</v>
      </c>
      <c r="K30" s="9" t="s">
        <v>19</v>
      </c>
      <c r="L30" s="9" t="s">
        <v>19</v>
      </c>
      <c r="M30" s="17" t="s">
        <v>19</v>
      </c>
      <c r="N30" s="23">
        <v>2.0</v>
      </c>
      <c r="O30" s="5" t="s">
        <v>100</v>
      </c>
      <c r="P30" s="5" t="s">
        <v>101</v>
      </c>
      <c r="Q30" s="5" t="s">
        <v>102</v>
      </c>
      <c r="T30" s="5"/>
    </row>
    <row r="31" ht="15.75" customHeight="1">
      <c r="A31" s="16" t="s">
        <v>103</v>
      </c>
      <c r="B31" s="6">
        <v>50.0</v>
      </c>
      <c r="C31" s="6">
        <v>0.0</v>
      </c>
      <c r="D31" s="5">
        <f t="shared" si="7"/>
        <v>50</v>
      </c>
      <c r="E31" s="24">
        <v>3.017</v>
      </c>
      <c r="F31" s="24" t="s">
        <v>22</v>
      </c>
      <c r="G31" s="24">
        <v>3.017</v>
      </c>
      <c r="H31" s="8">
        <v>0.52</v>
      </c>
      <c r="I31" s="8">
        <v>0.36</v>
      </c>
      <c r="J31" s="6" t="str">
        <f t="shared" si="8"/>
        <v>Below</v>
      </c>
      <c r="K31" s="9" t="s">
        <v>104</v>
      </c>
      <c r="L31" s="6">
        <v>732.0</v>
      </c>
      <c r="M31" s="10">
        <v>846.0</v>
      </c>
      <c r="N31" s="11" t="s">
        <v>19</v>
      </c>
      <c r="O31" s="5" t="s">
        <v>105</v>
      </c>
      <c r="P31" s="5" t="s">
        <v>106</v>
      </c>
      <c r="Q31" s="5" t="s">
        <v>107</v>
      </c>
      <c r="T31" s="5"/>
    </row>
    <row r="32" ht="15.75" customHeight="1">
      <c r="A32" s="25" t="s">
        <v>108</v>
      </c>
      <c r="B32" s="13" t="s">
        <v>39</v>
      </c>
      <c r="T32" s="5"/>
    </row>
    <row r="33" ht="15.75" customHeight="1">
      <c r="A33" s="16" t="s">
        <v>109</v>
      </c>
      <c r="B33" s="6">
        <v>30.0</v>
      </c>
      <c r="C33" s="6">
        <v>4.0</v>
      </c>
      <c r="D33" s="5">
        <f t="shared" ref="D33:D34" si="9">sum(B33,C33)</f>
        <v>34</v>
      </c>
      <c r="E33" s="24">
        <v>3.254</v>
      </c>
      <c r="F33" s="24">
        <v>3.104</v>
      </c>
      <c r="G33" s="24">
        <v>3.234</v>
      </c>
      <c r="H33" s="8">
        <v>0.3824</v>
      </c>
      <c r="I33" s="8">
        <v>0.5588</v>
      </c>
      <c r="J33" s="6" t="str">
        <f t="shared" ref="J33:J34" si="10">IFS(G33&lt;3.269,"Below",G33&gt;3.269,"Above")</f>
        <v>Below</v>
      </c>
      <c r="K33" s="9" t="s">
        <v>19</v>
      </c>
      <c r="L33" s="6">
        <v>24.0</v>
      </c>
      <c r="M33" s="10">
        <v>3600.0</v>
      </c>
      <c r="N33" s="11" t="s">
        <v>19</v>
      </c>
      <c r="O33" s="5" t="s">
        <v>30</v>
      </c>
      <c r="P33" s="5" t="s">
        <v>110</v>
      </c>
      <c r="Q33" s="5" t="s">
        <v>111</v>
      </c>
      <c r="T33" s="5"/>
    </row>
    <row r="34" ht="15.75" customHeight="1">
      <c r="A34" s="16" t="s">
        <v>112</v>
      </c>
      <c r="B34" s="6">
        <v>28.0</v>
      </c>
      <c r="C34" s="6">
        <v>0.0</v>
      </c>
      <c r="D34" s="5">
        <f t="shared" si="9"/>
        <v>28</v>
      </c>
      <c r="E34" s="26">
        <v>3.241</v>
      </c>
      <c r="F34" s="26" t="s">
        <v>22</v>
      </c>
      <c r="G34" s="24">
        <v>3.241</v>
      </c>
      <c r="H34" s="8">
        <v>0.6429</v>
      </c>
      <c r="I34" s="8">
        <v>0.3214</v>
      </c>
      <c r="J34" s="6" t="str">
        <f t="shared" si="10"/>
        <v>Below</v>
      </c>
      <c r="K34" s="9" t="s">
        <v>19</v>
      </c>
      <c r="L34" s="9" t="s">
        <v>19</v>
      </c>
      <c r="M34" s="17" t="s">
        <v>19</v>
      </c>
      <c r="N34" s="11" t="s">
        <v>19</v>
      </c>
      <c r="O34" s="5" t="s">
        <v>53</v>
      </c>
      <c r="P34" s="27" t="s">
        <v>113</v>
      </c>
      <c r="Q34" s="5" t="s">
        <v>114</v>
      </c>
      <c r="T34" s="5"/>
    </row>
    <row r="35" ht="15.75" customHeight="1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T35" s="5"/>
    </row>
    <row r="36" ht="15.75" customHeight="1">
      <c r="A36" s="28" t="s">
        <v>115</v>
      </c>
      <c r="T36" s="5"/>
    </row>
    <row r="37" ht="15.75" customHeight="1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T37" s="5"/>
    </row>
    <row r="38">
      <c r="A38" s="28" t="s">
        <v>116</v>
      </c>
      <c r="T38" s="5"/>
    </row>
    <row r="39" ht="15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T39" s="5"/>
    </row>
    <row r="40" ht="15.75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T40" s="5"/>
    </row>
    <row r="41" ht="15.75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T41" s="5"/>
    </row>
    <row r="42" ht="15.75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T42" s="5"/>
    </row>
    <row r="43" ht="15.75" customHeight="1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T43" s="5"/>
    </row>
    <row r="44" ht="15.75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T44" s="5"/>
    </row>
    <row r="45" ht="15.75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T45" s="5"/>
    </row>
    <row r="46" ht="15.75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T46" s="5"/>
    </row>
    <row r="47" ht="15.75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T47" s="5"/>
    </row>
    <row r="48" ht="15.75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T48" s="5"/>
    </row>
    <row r="49" ht="15.75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T49" s="5"/>
    </row>
    <row r="50" ht="15.75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T50" s="5"/>
    </row>
    <row r="51" ht="15.75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T51" s="5"/>
    </row>
    <row r="52" ht="15.75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T52" s="5"/>
    </row>
    <row r="53" ht="15.75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T53" s="5"/>
    </row>
    <row r="54" ht="15.75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T54" s="5"/>
    </row>
    <row r="55" ht="15.75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T55" s="5"/>
    </row>
    <row r="56" ht="15.75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T56" s="5"/>
    </row>
    <row r="57" ht="15.75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T57" s="5"/>
    </row>
    <row r="58" ht="15.75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T58" s="5"/>
    </row>
    <row r="59" ht="15.75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T59" s="5"/>
    </row>
    <row r="60" ht="15.75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T60" s="5"/>
    </row>
    <row r="61" ht="15.75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T61" s="5"/>
    </row>
    <row r="62" ht="15.75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T62" s="5"/>
    </row>
    <row r="63" ht="15.75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T63" s="5"/>
    </row>
    <row r="64" ht="15.75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T64" s="5"/>
    </row>
    <row r="65" ht="15.75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T65" s="5"/>
    </row>
    <row r="66" ht="15.75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T66" s="5"/>
    </row>
    <row r="67" ht="15.75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T67" s="5"/>
    </row>
    <row r="68" ht="15.75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T68" s="5"/>
    </row>
    <row r="69" ht="15.75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T69" s="5"/>
    </row>
    <row r="70" ht="15.75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T70" s="5"/>
    </row>
    <row r="71" ht="15.75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T71" s="5"/>
    </row>
    <row r="72" ht="15.75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T72" s="5"/>
    </row>
    <row r="73" ht="15.75" customHeight="1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T73" s="5"/>
    </row>
    <row r="74" ht="15.75" customHeight="1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T74" s="5"/>
    </row>
    <row r="75" ht="15.75" customHeight="1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T75" s="5"/>
    </row>
    <row r="76" ht="15.75" customHeight="1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T76" s="5"/>
    </row>
    <row r="77" ht="15.75" customHeight="1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T77" s="5"/>
    </row>
    <row r="78" ht="15.75" customHeight="1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T78" s="5"/>
    </row>
    <row r="79" ht="15.75" customHeight="1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T79" s="5"/>
    </row>
    <row r="80" ht="15.75" customHeight="1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T80" s="5"/>
    </row>
    <row r="81" ht="15.75" customHeight="1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T81" s="5"/>
    </row>
    <row r="82" ht="15.75" customHeight="1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T82" s="5"/>
    </row>
    <row r="83" ht="15.75" customHeight="1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T83" s="5"/>
    </row>
    <row r="84" ht="15.75" customHeight="1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T84" s="5"/>
    </row>
    <row r="85" ht="15.75" customHeight="1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T85" s="5"/>
    </row>
    <row r="86" ht="15.75" customHeight="1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T86" s="5"/>
    </row>
    <row r="87" ht="15.75" customHeight="1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T87" s="5"/>
    </row>
    <row r="88" ht="15.75" customHeight="1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T88" s="5"/>
    </row>
    <row r="89" ht="15.75" customHeight="1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T89" s="5"/>
    </row>
    <row r="90" ht="15.75" customHeight="1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T90" s="5"/>
    </row>
    <row r="91" ht="15.75" customHeight="1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T91" s="5"/>
    </row>
    <row r="92" ht="15.75" customHeight="1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T92" s="5"/>
    </row>
    <row r="93" ht="15.75" customHeight="1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T93" s="5"/>
    </row>
    <row r="94" ht="15.75" customHeight="1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T94" s="5"/>
    </row>
    <row r="95" ht="15.75" customHeight="1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T95" s="5"/>
    </row>
    <row r="96" ht="15.75" customHeight="1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T96" s="5"/>
    </row>
    <row r="97" ht="15.75" customHeight="1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T97" s="5"/>
    </row>
    <row r="98" ht="15.75" customHeight="1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T98" s="5"/>
    </row>
    <row r="99" ht="15.75" customHeight="1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T99" s="5"/>
    </row>
    <row r="100" ht="15.75" customHeight="1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T100" s="5"/>
    </row>
    <row r="101" ht="15.75" customHeight="1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T101" s="5"/>
    </row>
    <row r="102" ht="15.75" customHeight="1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T102" s="5"/>
    </row>
    <row r="103" ht="15.75" customHeight="1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T103" s="5"/>
    </row>
    <row r="104" ht="15.75" customHeight="1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T104" s="5"/>
    </row>
    <row r="105" ht="15.75" customHeight="1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T105" s="5"/>
    </row>
    <row r="106" ht="15.75" customHeight="1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T106" s="5"/>
    </row>
    <row r="107" ht="15.75" customHeight="1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T107" s="5"/>
    </row>
    <row r="108" ht="15.75" customHeight="1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T108" s="5"/>
    </row>
    <row r="109" ht="15.75" customHeight="1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T109" s="5"/>
    </row>
    <row r="110" ht="15.75" customHeight="1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T110" s="5"/>
    </row>
    <row r="111" ht="15.75" customHeight="1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T111" s="5"/>
    </row>
    <row r="112" ht="15.75" customHeight="1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T112" s="5"/>
    </row>
    <row r="113" ht="15.75" customHeight="1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T113" s="5"/>
    </row>
    <row r="114" ht="15.75" customHeight="1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T114" s="5"/>
    </row>
    <row r="115" ht="15.75" customHeight="1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T115" s="5"/>
    </row>
    <row r="116" ht="15.75" customHeight="1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T116" s="5"/>
    </row>
    <row r="117" ht="15.75" customHeight="1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T117" s="5"/>
    </row>
    <row r="118" ht="15.75" customHeight="1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T118" s="5"/>
    </row>
    <row r="119" ht="15.75" customHeight="1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T119" s="5"/>
    </row>
    <row r="120" ht="15.75" customHeight="1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T120" s="5"/>
    </row>
    <row r="121" ht="15.75" customHeight="1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T121" s="5"/>
    </row>
    <row r="122" ht="15.75" customHeight="1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T122" s="5"/>
    </row>
    <row r="123" ht="15.75" customHeight="1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T123" s="5"/>
    </row>
    <row r="124" ht="15.75" customHeight="1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T124" s="5"/>
    </row>
    <row r="125" ht="15.75" customHeight="1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T125" s="5"/>
    </row>
    <row r="126" ht="15.75" customHeight="1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T126" s="5"/>
    </row>
    <row r="127" ht="15.75" customHeight="1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T127" s="5"/>
    </row>
    <row r="128" ht="15.75" customHeight="1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T128" s="5"/>
    </row>
    <row r="129" ht="15.75" customHeight="1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T129" s="5"/>
    </row>
    <row r="130" ht="15.75" customHeight="1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T130" s="5"/>
    </row>
    <row r="131" ht="15.75" customHeight="1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T131" s="5"/>
    </row>
    <row r="132" ht="15.75" customHeight="1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T132" s="5"/>
    </row>
    <row r="133" ht="15.75" customHeight="1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T133" s="5"/>
    </row>
    <row r="134" ht="15.75" customHeight="1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T134" s="5"/>
    </row>
    <row r="135" ht="15.75" customHeight="1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T135" s="5"/>
    </row>
    <row r="136" ht="15.75" customHeight="1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T136" s="5"/>
    </row>
    <row r="137" ht="15.75" customHeight="1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T137" s="5"/>
    </row>
    <row r="138" ht="15.75" customHeight="1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T138" s="5"/>
    </row>
    <row r="139" ht="15.75" customHeight="1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T139" s="5"/>
    </row>
    <row r="140" ht="15.75" customHeight="1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T140" s="5"/>
    </row>
    <row r="141" ht="15.75" customHeight="1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T141" s="5"/>
    </row>
    <row r="142" ht="15.75" customHeight="1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T142" s="5"/>
    </row>
    <row r="143" ht="15.75" customHeight="1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T143" s="5"/>
    </row>
    <row r="144" ht="15.75" customHeight="1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T144" s="5"/>
    </row>
    <row r="145" ht="15.75" customHeight="1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T145" s="5"/>
    </row>
    <row r="146" ht="15.75" customHeight="1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T146" s="5"/>
    </row>
    <row r="147" ht="15.75" customHeight="1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T147" s="5"/>
    </row>
    <row r="148" ht="15.75" customHeight="1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T148" s="5"/>
    </row>
    <row r="149" ht="15.75" customHeight="1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T149" s="5"/>
    </row>
    <row r="150" ht="15.75" customHeight="1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T150" s="5"/>
    </row>
    <row r="151" ht="15.75" customHeight="1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T151" s="5"/>
    </row>
    <row r="152" ht="15.75" customHeight="1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T152" s="5"/>
    </row>
    <row r="153" ht="15.75" customHeight="1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T153" s="5"/>
    </row>
    <row r="154" ht="15.75" customHeight="1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T154" s="5"/>
    </row>
    <row r="155" ht="15.75" customHeight="1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T155" s="5"/>
    </row>
    <row r="156" ht="15.75" customHeight="1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T156" s="5"/>
    </row>
    <row r="157" ht="15.75" customHeight="1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T157" s="5"/>
    </row>
    <row r="158" ht="15.75" customHeight="1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T158" s="5"/>
    </row>
    <row r="159" ht="15.75" customHeight="1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T159" s="5"/>
    </row>
    <row r="160" ht="15.75" customHeight="1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T160" s="5"/>
    </row>
    <row r="161" ht="15.75" customHeight="1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T161" s="5"/>
    </row>
    <row r="162" ht="15.75" customHeight="1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T162" s="5"/>
    </row>
    <row r="163" ht="15.75" customHeight="1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T163" s="5"/>
    </row>
    <row r="164" ht="15.75" customHeight="1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T164" s="5"/>
    </row>
    <row r="165" ht="15.75" customHeight="1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T165" s="5"/>
    </row>
    <row r="166" ht="15.75" customHeight="1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T166" s="5"/>
    </row>
    <row r="167" ht="15.75" customHeight="1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T167" s="5"/>
    </row>
    <row r="168" ht="15.75" customHeight="1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T168" s="5"/>
    </row>
    <row r="169" ht="15.75" customHeight="1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T169" s="5"/>
    </row>
    <row r="170" ht="15.75" customHeight="1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T170" s="5"/>
    </row>
    <row r="171" ht="15.75" customHeight="1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T171" s="5"/>
    </row>
    <row r="172" ht="15.75" customHeight="1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T172" s="5"/>
    </row>
    <row r="173" ht="15.75" customHeight="1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T173" s="5"/>
    </row>
    <row r="174" ht="15.75" customHeight="1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T174" s="5"/>
    </row>
    <row r="175" ht="15.75" customHeight="1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T175" s="5"/>
    </row>
    <row r="176" ht="15.75" customHeight="1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T176" s="5"/>
    </row>
    <row r="177" ht="15.75" customHeight="1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T177" s="5"/>
    </row>
    <row r="178" ht="15.75" customHeight="1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T178" s="5"/>
    </row>
    <row r="179" ht="15.75" customHeight="1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T179" s="5"/>
    </row>
    <row r="180" ht="15.75" customHeight="1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T180" s="5"/>
    </row>
    <row r="181" ht="15.75" customHeight="1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T181" s="5"/>
    </row>
    <row r="182" ht="15.75" customHeight="1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T182" s="5"/>
    </row>
    <row r="183" ht="15.75" customHeight="1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T183" s="5"/>
    </row>
    <row r="184" ht="15.75" customHeight="1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T184" s="5"/>
    </row>
    <row r="185" ht="15.75" customHeight="1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T185" s="5"/>
    </row>
    <row r="186" ht="15.75" customHeight="1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T186" s="5"/>
    </row>
    <row r="187" ht="15.75" customHeight="1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T187" s="5"/>
    </row>
    <row r="188" ht="15.75" customHeight="1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T188" s="5"/>
    </row>
    <row r="189" ht="15.75" customHeight="1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T189" s="5"/>
    </row>
    <row r="190" ht="15.75" customHeight="1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T190" s="5"/>
    </row>
    <row r="191" ht="15.75" customHeight="1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T191" s="5"/>
    </row>
    <row r="192" ht="15.75" customHeight="1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T192" s="5"/>
    </row>
    <row r="193" ht="15.75" customHeight="1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T193" s="5"/>
    </row>
    <row r="194" ht="15.75" customHeight="1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T194" s="5"/>
    </row>
    <row r="195" ht="15.75" customHeight="1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T195" s="5"/>
    </row>
    <row r="196" ht="15.75" customHeight="1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T196" s="5"/>
    </row>
    <row r="197" ht="15.75" customHeight="1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T197" s="5"/>
    </row>
    <row r="198" ht="15.75" customHeight="1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T198" s="5"/>
    </row>
    <row r="199" ht="15.75" customHeight="1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T199" s="5"/>
    </row>
    <row r="200" ht="15.75" customHeight="1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T200" s="5"/>
    </row>
    <row r="201" ht="15.75" customHeight="1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T201" s="5"/>
    </row>
    <row r="202" ht="15.75" customHeight="1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T202" s="5"/>
    </row>
    <row r="203" ht="15.75" customHeight="1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T203" s="5"/>
    </row>
    <row r="204" ht="15.75" customHeight="1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T204" s="5"/>
    </row>
    <row r="205" ht="15.75" customHeight="1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T205" s="5"/>
    </row>
    <row r="206" ht="15.75" customHeight="1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T206" s="5"/>
    </row>
    <row r="207" ht="15.75" customHeight="1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T207" s="5"/>
    </row>
    <row r="208" ht="15.75" customHeight="1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T208" s="5"/>
    </row>
    <row r="209" ht="15.75" customHeight="1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T209" s="5"/>
    </row>
    <row r="210" ht="15.75" customHeight="1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T210" s="5"/>
    </row>
    <row r="211" ht="15.75" customHeight="1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T211" s="5"/>
    </row>
    <row r="212" ht="15.75" customHeight="1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T212" s="5"/>
    </row>
    <row r="213" ht="15.75" customHeight="1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T213" s="5"/>
    </row>
    <row r="214" ht="15.75" customHeight="1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T214" s="5"/>
    </row>
    <row r="215" ht="15.75" customHeight="1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T215" s="5"/>
    </row>
    <row r="216" ht="15.75" customHeight="1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T216" s="5"/>
    </row>
    <row r="217" ht="15.75" customHeight="1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T217" s="5"/>
    </row>
    <row r="218" ht="15.75" customHeight="1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T218" s="5"/>
    </row>
    <row r="219" ht="15.75" customHeight="1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T219" s="5"/>
    </row>
    <row r="220" ht="15.75" customHeight="1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T220" s="5"/>
    </row>
    <row r="221" ht="15.75" customHeight="1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T221" s="5"/>
    </row>
    <row r="222" ht="15.75" customHeight="1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T222" s="5"/>
    </row>
    <row r="223" ht="15.75" customHeight="1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T223" s="5"/>
    </row>
    <row r="224" ht="15.75" customHeight="1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T224" s="5"/>
    </row>
    <row r="225" ht="15.75" customHeight="1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T225" s="5"/>
    </row>
    <row r="226" ht="15.75" customHeight="1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T226" s="5"/>
    </row>
    <row r="227" ht="15.75" customHeight="1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T227" s="5"/>
    </row>
    <row r="228" ht="15.75" customHeight="1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T228" s="5"/>
    </row>
    <row r="229" ht="15.75" customHeight="1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T229" s="5"/>
    </row>
    <row r="230" ht="15.75" customHeight="1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T230" s="5"/>
    </row>
    <row r="231" ht="15.75" customHeight="1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T231" s="5"/>
    </row>
    <row r="232" ht="15.75" customHeight="1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T232" s="5"/>
    </row>
    <row r="233" ht="15.75" customHeight="1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T233" s="5"/>
    </row>
    <row r="234" ht="15.75" customHeight="1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T234" s="5"/>
    </row>
    <row r="235" ht="15.75" customHeight="1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T235" s="5"/>
    </row>
    <row r="236" ht="15.75" customHeight="1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T236" s="5"/>
    </row>
    <row r="237" ht="15.75" customHeight="1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T237" s="5"/>
    </row>
    <row r="238" ht="15.75" customHeight="1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T238" s="5"/>
    </row>
    <row r="239" ht="15.75" customHeight="1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T239" s="5"/>
    </row>
    <row r="240" ht="15.75" customHeight="1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T240" s="5"/>
    </row>
    <row r="241" ht="15.75" customHeight="1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T241" s="5"/>
    </row>
    <row r="242" ht="15.75" customHeight="1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T242" s="5"/>
    </row>
    <row r="243" ht="15.75" customHeight="1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T243" s="5"/>
    </row>
    <row r="244" ht="15.75" customHeight="1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T244" s="5"/>
    </row>
    <row r="245" ht="15.75" customHeight="1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T245" s="5"/>
    </row>
    <row r="246" ht="15.75" customHeight="1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T246" s="5"/>
    </row>
    <row r="247" ht="15.75" customHeight="1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T247" s="5"/>
    </row>
    <row r="248" ht="15.75" customHeight="1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T248" s="5"/>
    </row>
    <row r="249" ht="15.75" customHeight="1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T249" s="5"/>
    </row>
    <row r="250" ht="15.75" customHeight="1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T250" s="5"/>
    </row>
    <row r="251" ht="15.75" customHeight="1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T251" s="5"/>
    </row>
    <row r="252" ht="15.75" customHeight="1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T252" s="5"/>
    </row>
    <row r="253" ht="15.75" customHeight="1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T253" s="5"/>
    </row>
    <row r="254" ht="15.75" customHeight="1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T254" s="5"/>
    </row>
    <row r="255" ht="15.75" customHeight="1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T255" s="5"/>
    </row>
    <row r="256" ht="15.75" customHeight="1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T256" s="5"/>
    </row>
    <row r="257" ht="15.75" customHeight="1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T257" s="5"/>
    </row>
    <row r="258" ht="15.75" customHeight="1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T258" s="5"/>
    </row>
    <row r="259" ht="15.75" customHeight="1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T259" s="5"/>
    </row>
    <row r="260" ht="15.75" customHeight="1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T260" s="5"/>
    </row>
    <row r="261" ht="15.75" customHeight="1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T261" s="5"/>
    </row>
    <row r="262" ht="15.75" customHeight="1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T262" s="5"/>
    </row>
    <row r="263" ht="15.75" customHeight="1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T263" s="5"/>
    </row>
    <row r="264" ht="15.75" customHeight="1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T264" s="5"/>
    </row>
    <row r="265" ht="15.75" customHeight="1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T265" s="5"/>
    </row>
    <row r="266" ht="15.75" customHeight="1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T266" s="5"/>
    </row>
    <row r="267" ht="15.75" customHeight="1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T267" s="5"/>
    </row>
    <row r="268" ht="15.75" customHeight="1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T268" s="5"/>
    </row>
    <row r="269" ht="15.75" customHeight="1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T269" s="5"/>
    </row>
    <row r="270" ht="15.75" customHeight="1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T270" s="5"/>
    </row>
    <row r="271" ht="15.75" customHeight="1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T271" s="5"/>
    </row>
    <row r="272" ht="15.75" customHeight="1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T272" s="5"/>
    </row>
    <row r="273" ht="15.75" customHeight="1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T273" s="5"/>
    </row>
    <row r="274" ht="15.75" customHeight="1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T274" s="5"/>
    </row>
    <row r="275" ht="15.75" customHeight="1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T275" s="5"/>
    </row>
    <row r="276" ht="15.75" customHeight="1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T276" s="5"/>
    </row>
    <row r="277" ht="15.75" customHeight="1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T277" s="5"/>
    </row>
    <row r="278" ht="15.75" customHeight="1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T278" s="5"/>
    </row>
    <row r="279" ht="15.75" customHeight="1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T279" s="5"/>
    </row>
    <row r="280" ht="15.75" customHeight="1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T280" s="5"/>
    </row>
    <row r="281" ht="15.75" customHeight="1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T281" s="5"/>
    </row>
    <row r="282" ht="15.75" customHeight="1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T282" s="5"/>
    </row>
    <row r="283" ht="15.75" customHeight="1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T283" s="5"/>
    </row>
    <row r="284" ht="15.75" customHeight="1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T284" s="5"/>
    </row>
    <row r="285" ht="15.75" customHeight="1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T285" s="5"/>
    </row>
    <row r="286" ht="15.75" customHeight="1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T286" s="5"/>
    </row>
    <row r="287" ht="15.75" customHeight="1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T287" s="5"/>
    </row>
    <row r="288" ht="15.75" customHeight="1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T288" s="5"/>
    </row>
    <row r="289" ht="15.75" customHeight="1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T289" s="5"/>
    </row>
    <row r="290" ht="15.75" customHeight="1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T290" s="5"/>
    </row>
    <row r="291" ht="15.75" customHeight="1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T291" s="5"/>
    </row>
    <row r="292" ht="15.75" customHeight="1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T292" s="5"/>
    </row>
    <row r="293" ht="15.75" customHeight="1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T293" s="5"/>
    </row>
    <row r="294" ht="15.75" customHeight="1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T294" s="5"/>
    </row>
    <row r="295" ht="15.75" customHeight="1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T295" s="5"/>
    </row>
    <row r="296" ht="15.75" customHeight="1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T296" s="5"/>
    </row>
    <row r="297" ht="15.75" customHeight="1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T297" s="5"/>
    </row>
    <row r="298" ht="15.75" customHeight="1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T298" s="5"/>
    </row>
    <row r="299" ht="15.75" customHeight="1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T299" s="5"/>
    </row>
    <row r="300" ht="15.75" customHeight="1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T300" s="5"/>
    </row>
    <row r="301" ht="15.75" customHeight="1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T301" s="5"/>
    </row>
    <row r="302" ht="15.75" customHeight="1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T302" s="5"/>
    </row>
    <row r="303" ht="15.75" customHeight="1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T303" s="5"/>
    </row>
    <row r="304" ht="15.75" customHeight="1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T304" s="5"/>
    </row>
    <row r="305" ht="15.75" customHeight="1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T305" s="5"/>
    </row>
    <row r="306" ht="15.75" customHeight="1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T306" s="5"/>
    </row>
    <row r="307" ht="15.75" customHeight="1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T307" s="5"/>
    </row>
    <row r="308" ht="15.75" customHeight="1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T308" s="5"/>
    </row>
    <row r="309" ht="15.75" customHeight="1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T309" s="5"/>
    </row>
    <row r="310" ht="15.75" customHeight="1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T310" s="5"/>
    </row>
    <row r="311" ht="15.75" customHeight="1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T311" s="5"/>
    </row>
    <row r="312" ht="15.75" customHeight="1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T312" s="5"/>
    </row>
    <row r="313" ht="15.75" customHeight="1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T313" s="5"/>
    </row>
    <row r="314" ht="15.75" customHeight="1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T314" s="5"/>
    </row>
    <row r="315" ht="15.75" customHeight="1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T315" s="5"/>
    </row>
    <row r="316" ht="15.75" customHeight="1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T316" s="5"/>
    </row>
    <row r="317" ht="15.75" customHeight="1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T317" s="5"/>
    </row>
    <row r="318" ht="15.75" customHeight="1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T318" s="5"/>
    </row>
    <row r="319" ht="15.75" customHeight="1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T319" s="5"/>
    </row>
    <row r="320" ht="15.75" customHeight="1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T320" s="5"/>
    </row>
    <row r="321" ht="15.75" customHeight="1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T321" s="5"/>
    </row>
    <row r="322" ht="15.75" customHeight="1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T322" s="5"/>
    </row>
    <row r="323" ht="15.75" customHeight="1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T323" s="5"/>
    </row>
    <row r="324" ht="15.75" customHeight="1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T324" s="5"/>
    </row>
    <row r="325" ht="15.75" customHeight="1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T325" s="5"/>
    </row>
    <row r="326" ht="15.75" customHeight="1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T326" s="5"/>
    </row>
    <row r="327" ht="15.75" customHeight="1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T327" s="5"/>
    </row>
    <row r="328" ht="15.75" customHeight="1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T328" s="5"/>
    </row>
    <row r="329" ht="15.75" customHeight="1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T329" s="5"/>
    </row>
    <row r="330" ht="15.75" customHeight="1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T330" s="5"/>
    </row>
    <row r="331" ht="15.75" customHeight="1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T331" s="5"/>
    </row>
    <row r="332" ht="15.75" customHeight="1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T332" s="5"/>
    </row>
    <row r="333" ht="15.75" customHeight="1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T333" s="5"/>
    </row>
    <row r="334" ht="15.75" customHeight="1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T334" s="5"/>
    </row>
    <row r="335" ht="15.75" customHeight="1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T335" s="5"/>
    </row>
    <row r="336" ht="15.75" customHeight="1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T336" s="5"/>
    </row>
    <row r="337" ht="15.75" customHeight="1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T337" s="5"/>
    </row>
    <row r="338" ht="15.75" customHeight="1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T338" s="5"/>
    </row>
    <row r="339" ht="15.75" customHeight="1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T339" s="5"/>
    </row>
    <row r="340" ht="15.75" customHeight="1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T340" s="5"/>
    </row>
    <row r="341" ht="15.75" customHeight="1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T341" s="5"/>
    </row>
    <row r="342" ht="15.75" customHeight="1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T342" s="5"/>
    </row>
    <row r="343" ht="15.75" customHeight="1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T343" s="5"/>
    </row>
    <row r="344" ht="15.75" customHeight="1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T344" s="5"/>
    </row>
    <row r="345" ht="15.75" customHeight="1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T345" s="5"/>
    </row>
    <row r="346" ht="15.75" customHeight="1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T346" s="5"/>
    </row>
    <row r="347" ht="15.75" customHeight="1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T347" s="5"/>
    </row>
    <row r="348" ht="15.75" customHeight="1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T348" s="5"/>
    </row>
    <row r="349" ht="15.75" customHeight="1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T349" s="5"/>
    </row>
    <row r="350" ht="15.75" customHeight="1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T350" s="5"/>
    </row>
    <row r="351" ht="15.75" customHeight="1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T351" s="5"/>
    </row>
    <row r="352" ht="15.75" customHeight="1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T352" s="5"/>
    </row>
    <row r="353" ht="15.75" customHeight="1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T353" s="5"/>
    </row>
    <row r="354" ht="15.75" customHeight="1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T354" s="5"/>
    </row>
    <row r="355" ht="15.75" customHeight="1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T355" s="5"/>
    </row>
    <row r="356" ht="15.75" customHeight="1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T356" s="5"/>
    </row>
    <row r="357" ht="15.75" customHeight="1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T357" s="5"/>
    </row>
    <row r="358" ht="15.75" customHeight="1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T358" s="5"/>
    </row>
    <row r="359" ht="15.75" customHeight="1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T359" s="5"/>
    </row>
    <row r="360" ht="15.75" customHeight="1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T360" s="5"/>
    </row>
    <row r="361" ht="15.75" customHeight="1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T361" s="5"/>
    </row>
    <row r="362" ht="15.75" customHeight="1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T362" s="5"/>
    </row>
    <row r="363" ht="15.75" customHeight="1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T363" s="5"/>
    </row>
    <row r="364" ht="15.75" customHeight="1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T364" s="5"/>
    </row>
    <row r="365" ht="15.75" customHeight="1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T365" s="5"/>
    </row>
    <row r="366" ht="15.75" customHeight="1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T366" s="5"/>
    </row>
    <row r="367" ht="15.75" customHeight="1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T367" s="5"/>
    </row>
    <row r="368" ht="15.75" customHeight="1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T368" s="5"/>
    </row>
    <row r="369" ht="15.75" customHeight="1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T369" s="5"/>
    </row>
    <row r="370" ht="15.75" customHeight="1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T370" s="5"/>
    </row>
    <row r="371" ht="15.75" customHeight="1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T371" s="5"/>
    </row>
    <row r="372" ht="15.75" customHeight="1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T372" s="5"/>
    </row>
    <row r="373" ht="15.75" customHeight="1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T373" s="5"/>
    </row>
    <row r="374" ht="15.75" customHeight="1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T374" s="5"/>
    </row>
    <row r="375" ht="15.75" customHeight="1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T375" s="5"/>
    </row>
    <row r="376" ht="15.75" customHeight="1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T376" s="5"/>
    </row>
    <row r="377" ht="15.75" customHeight="1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T377" s="5"/>
    </row>
    <row r="378" ht="15.75" customHeight="1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T378" s="5"/>
    </row>
    <row r="379" ht="15.75" customHeight="1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T379" s="5"/>
    </row>
    <row r="380" ht="15.75" customHeight="1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T380" s="5"/>
    </row>
    <row r="381" ht="15.75" customHeight="1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T381" s="5"/>
    </row>
    <row r="382" ht="15.75" customHeight="1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T382" s="5"/>
    </row>
    <row r="383" ht="15.75" customHeight="1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T383" s="5"/>
    </row>
    <row r="384" ht="15.75" customHeight="1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T384" s="5"/>
    </row>
    <row r="385" ht="15.75" customHeight="1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T385" s="5"/>
    </row>
    <row r="386" ht="15.75" customHeight="1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T386" s="5"/>
    </row>
    <row r="387" ht="15.75" customHeight="1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T387" s="5"/>
    </row>
    <row r="388" ht="15.75" customHeight="1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T388" s="5"/>
    </row>
    <row r="389" ht="15.75" customHeight="1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T389" s="5"/>
    </row>
    <row r="390" ht="15.75" customHeight="1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T390" s="5"/>
    </row>
    <row r="391" ht="15.75" customHeight="1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T391" s="5"/>
    </row>
    <row r="392" ht="15.75" customHeight="1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T392" s="5"/>
    </row>
    <row r="393" ht="15.75" customHeight="1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T393" s="5"/>
    </row>
    <row r="394" ht="15.75" customHeight="1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T394" s="5"/>
    </row>
    <row r="395" ht="15.75" customHeight="1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T395" s="5"/>
    </row>
    <row r="396" ht="15.75" customHeight="1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T396" s="5"/>
    </row>
    <row r="397" ht="15.75" customHeight="1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T397" s="5"/>
    </row>
    <row r="398" ht="15.75" customHeight="1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T398" s="5"/>
    </row>
    <row r="399" ht="15.75" customHeight="1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T399" s="5"/>
    </row>
    <row r="400" ht="15.75" customHeight="1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T400" s="5"/>
    </row>
    <row r="401" ht="15.75" customHeight="1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T401" s="5"/>
    </row>
    <row r="402" ht="15.75" customHeight="1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T402" s="5"/>
    </row>
    <row r="403" ht="15.75" customHeight="1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T403" s="5"/>
    </row>
    <row r="404" ht="15.75" customHeight="1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T404" s="5"/>
    </row>
    <row r="405" ht="15.75" customHeight="1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T405" s="5"/>
    </row>
    <row r="406" ht="15.75" customHeight="1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T406" s="5"/>
    </row>
    <row r="407" ht="15.75" customHeight="1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T407" s="5"/>
    </row>
    <row r="408" ht="15.75" customHeight="1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T408" s="5"/>
    </row>
    <row r="409" ht="15.75" customHeight="1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T409" s="5"/>
    </row>
    <row r="410" ht="15.75" customHeight="1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T410" s="5"/>
    </row>
    <row r="411" ht="15.75" customHeight="1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T411" s="5"/>
    </row>
    <row r="412" ht="15.75" customHeight="1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T412" s="5"/>
    </row>
    <row r="413" ht="15.75" customHeight="1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T413" s="5"/>
    </row>
    <row r="414" ht="15.75" customHeight="1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T414" s="5"/>
    </row>
    <row r="415" ht="15.75" customHeight="1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T415" s="5"/>
    </row>
    <row r="416" ht="15.75" customHeight="1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T416" s="5"/>
    </row>
    <row r="417" ht="15.75" customHeight="1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T417" s="5"/>
    </row>
    <row r="418" ht="15.75" customHeight="1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T418" s="5"/>
    </row>
    <row r="419" ht="15.75" customHeight="1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T419" s="5"/>
    </row>
    <row r="420" ht="15.75" customHeight="1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T420" s="5"/>
    </row>
    <row r="421" ht="15.75" customHeight="1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T421" s="5"/>
    </row>
    <row r="422" ht="15.75" customHeight="1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T422" s="5"/>
    </row>
    <row r="423" ht="15.75" customHeight="1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T423" s="5"/>
    </row>
    <row r="424" ht="15.75" customHeight="1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T424" s="5"/>
    </row>
    <row r="425" ht="15.75" customHeight="1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T425" s="5"/>
    </row>
    <row r="426" ht="15.75" customHeight="1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T426" s="5"/>
    </row>
    <row r="427" ht="15.75" customHeight="1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T427" s="5"/>
    </row>
    <row r="428" ht="15.75" customHeight="1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T428" s="5"/>
    </row>
    <row r="429" ht="15.75" customHeight="1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T429" s="5"/>
    </row>
    <row r="430" ht="15.75" customHeight="1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T430" s="5"/>
    </row>
    <row r="431" ht="15.75" customHeight="1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T431" s="5"/>
    </row>
    <row r="432" ht="15.75" customHeight="1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T432" s="5"/>
    </row>
    <row r="433" ht="15.75" customHeight="1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T433" s="5"/>
    </row>
    <row r="434" ht="15.75" customHeight="1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T434" s="5"/>
    </row>
    <row r="435" ht="15.75" customHeight="1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T435" s="5"/>
    </row>
    <row r="436" ht="15.75" customHeight="1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T436" s="5"/>
    </row>
    <row r="437" ht="15.75" customHeight="1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T437" s="5"/>
    </row>
    <row r="438" ht="15.75" customHeight="1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T438" s="5"/>
    </row>
    <row r="439" ht="15.75" customHeight="1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T439" s="5"/>
    </row>
    <row r="440" ht="15.75" customHeight="1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T440" s="5"/>
    </row>
    <row r="441" ht="15.75" customHeight="1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T441" s="5"/>
    </row>
    <row r="442" ht="15.75" customHeight="1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T442" s="5"/>
    </row>
    <row r="443" ht="15.75" customHeight="1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T443" s="5"/>
    </row>
    <row r="444" ht="15.75" customHeight="1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T444" s="5"/>
    </row>
    <row r="445" ht="15.75" customHeight="1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T445" s="5"/>
    </row>
    <row r="446" ht="15.75" customHeight="1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T446" s="5"/>
    </row>
    <row r="447" ht="15.75" customHeight="1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T447" s="5"/>
    </row>
    <row r="448" ht="15.75" customHeight="1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T448" s="5"/>
    </row>
    <row r="449" ht="15.75" customHeight="1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T449" s="5"/>
    </row>
    <row r="450" ht="15.75" customHeight="1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T450" s="5"/>
    </row>
    <row r="451" ht="15.75" customHeight="1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T451" s="5"/>
    </row>
    <row r="452" ht="15.75" customHeight="1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T452" s="5"/>
    </row>
    <row r="453" ht="15.75" customHeight="1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T453" s="5"/>
    </row>
    <row r="454" ht="15.75" customHeight="1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T454" s="5"/>
    </row>
    <row r="455" ht="15.75" customHeight="1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T455" s="5"/>
    </row>
    <row r="456" ht="15.75" customHeight="1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T456" s="5"/>
    </row>
    <row r="457" ht="15.75" customHeight="1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T457" s="5"/>
    </row>
    <row r="458" ht="15.75" customHeight="1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T458" s="5"/>
    </row>
    <row r="459" ht="15.75" customHeight="1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T459" s="5"/>
    </row>
    <row r="460" ht="15.75" customHeight="1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T460" s="5"/>
    </row>
    <row r="461" ht="15.75" customHeight="1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T461" s="5"/>
    </row>
    <row r="462" ht="15.75" customHeight="1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T462" s="5"/>
    </row>
    <row r="463" ht="15.75" customHeight="1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T463" s="5"/>
    </row>
    <row r="464" ht="15.75" customHeight="1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T464" s="5"/>
    </row>
    <row r="465" ht="15.75" customHeight="1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T465" s="5"/>
    </row>
    <row r="466" ht="15.75" customHeight="1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T466" s="5"/>
    </row>
    <row r="467" ht="15.75" customHeight="1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T467" s="5"/>
    </row>
    <row r="468" ht="15.75" customHeight="1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T468" s="5"/>
    </row>
    <row r="469" ht="15.75" customHeight="1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T469" s="5"/>
    </row>
    <row r="470" ht="15.75" customHeight="1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T470" s="5"/>
    </row>
    <row r="471" ht="15.75" customHeight="1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T471" s="5"/>
    </row>
    <row r="472" ht="15.75" customHeight="1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T472" s="5"/>
    </row>
    <row r="473" ht="15.75" customHeight="1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T473" s="5"/>
    </row>
    <row r="474" ht="15.75" customHeight="1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T474" s="5"/>
    </row>
    <row r="475" ht="15.75" customHeight="1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T475" s="5"/>
    </row>
    <row r="476" ht="15.75" customHeight="1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T476" s="5"/>
    </row>
    <row r="477" ht="15.75" customHeight="1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T477" s="5"/>
    </row>
    <row r="478" ht="15.75" customHeight="1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T478" s="5"/>
    </row>
    <row r="479" ht="15.75" customHeight="1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T479" s="5"/>
    </row>
    <row r="480" ht="15.75" customHeight="1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T480" s="5"/>
    </row>
    <row r="481" ht="15.75" customHeight="1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T481" s="5"/>
    </row>
    <row r="482" ht="15.75" customHeight="1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T482" s="5"/>
    </row>
    <row r="483" ht="15.75" customHeight="1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T483" s="5"/>
    </row>
    <row r="484" ht="15.75" customHeight="1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T484" s="5"/>
    </row>
    <row r="485" ht="15.75" customHeight="1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T485" s="5"/>
    </row>
    <row r="486" ht="15.75" customHeight="1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T486" s="5"/>
    </row>
    <row r="487" ht="15.75" customHeight="1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T487" s="5"/>
    </row>
    <row r="488" ht="15.75" customHeight="1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T488" s="5"/>
    </row>
    <row r="489" ht="15.75" customHeight="1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T489" s="5"/>
    </row>
    <row r="490" ht="15.75" customHeight="1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T490" s="5"/>
    </row>
    <row r="491" ht="15.75" customHeight="1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T491" s="5"/>
    </row>
    <row r="492" ht="15.75" customHeight="1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T492" s="5"/>
    </row>
    <row r="493" ht="15.75" customHeight="1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T493" s="5"/>
    </row>
    <row r="494" ht="15.75" customHeight="1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T494" s="5"/>
    </row>
    <row r="495" ht="15.75" customHeight="1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T495" s="5"/>
    </row>
    <row r="496" ht="15.75" customHeight="1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T496" s="5"/>
    </row>
    <row r="497" ht="15.75" customHeight="1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T497" s="5"/>
    </row>
    <row r="498" ht="15.75" customHeight="1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T498" s="5"/>
    </row>
    <row r="499" ht="15.75" customHeight="1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T499" s="5"/>
    </row>
    <row r="500" ht="15.75" customHeight="1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T500" s="5"/>
    </row>
    <row r="501" ht="15.75" customHeight="1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T501" s="5"/>
    </row>
    <row r="502" ht="15.75" customHeight="1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T502" s="5"/>
    </row>
    <row r="503" ht="15.75" customHeight="1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T503" s="5"/>
    </row>
    <row r="504" ht="15.75" customHeight="1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T504" s="5"/>
    </row>
    <row r="505" ht="15.75" customHeight="1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T505" s="5"/>
    </row>
    <row r="506" ht="15.75" customHeight="1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T506" s="5"/>
    </row>
    <row r="507" ht="15.75" customHeight="1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T507" s="5"/>
    </row>
    <row r="508" ht="15.75" customHeight="1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T508" s="5"/>
    </row>
    <row r="509" ht="15.75" customHeight="1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T509" s="5"/>
    </row>
    <row r="510" ht="15.75" customHeight="1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T510" s="5"/>
    </row>
    <row r="511" ht="15.75" customHeight="1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T511" s="5"/>
    </row>
    <row r="512" ht="15.75" customHeight="1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T512" s="5"/>
    </row>
    <row r="513" ht="15.75" customHeight="1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T513" s="5"/>
    </row>
    <row r="514" ht="15.75" customHeight="1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T514" s="5"/>
    </row>
    <row r="515" ht="15.75" customHeight="1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T515" s="5"/>
    </row>
    <row r="516" ht="15.75" customHeight="1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T516" s="5"/>
    </row>
    <row r="517" ht="15.75" customHeight="1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T517" s="5"/>
    </row>
    <row r="518" ht="15.75" customHeight="1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T518" s="5"/>
    </row>
    <row r="519" ht="15.75" customHeight="1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T519" s="5"/>
    </row>
    <row r="520" ht="15.75" customHeight="1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T520" s="5"/>
    </row>
    <row r="521" ht="15.75" customHeight="1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T521" s="5"/>
    </row>
    <row r="522" ht="15.75" customHeight="1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T522" s="5"/>
    </row>
    <row r="523" ht="15.75" customHeight="1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T523" s="5"/>
    </row>
    <row r="524" ht="15.75" customHeight="1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T524" s="5"/>
    </row>
    <row r="525" ht="15.75" customHeight="1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T525" s="5"/>
    </row>
    <row r="526" ht="15.75" customHeight="1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T526" s="5"/>
    </row>
    <row r="527" ht="15.75" customHeight="1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T527" s="5"/>
    </row>
    <row r="528" ht="15.75" customHeight="1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T528" s="5"/>
    </row>
    <row r="529" ht="15.75" customHeight="1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T529" s="5"/>
    </row>
    <row r="530" ht="15.75" customHeight="1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T530" s="5"/>
    </row>
    <row r="531" ht="15.75" customHeight="1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T531" s="5"/>
    </row>
    <row r="532" ht="15.75" customHeight="1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T532" s="5"/>
    </row>
    <row r="533" ht="15.75" customHeight="1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T533" s="5"/>
    </row>
    <row r="534" ht="15.75" customHeight="1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T534" s="5"/>
    </row>
    <row r="535" ht="15.75" customHeight="1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T535" s="5"/>
    </row>
    <row r="536" ht="15.75" customHeight="1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T536" s="5"/>
    </row>
    <row r="537" ht="15.75" customHeight="1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T537" s="5"/>
    </row>
    <row r="538" ht="15.75" customHeight="1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T538" s="5"/>
    </row>
    <row r="539" ht="15.75" customHeight="1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T539" s="5"/>
    </row>
    <row r="540" ht="15.75" customHeight="1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T540" s="5"/>
    </row>
    <row r="541" ht="15.75" customHeight="1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T541" s="5"/>
    </row>
    <row r="542" ht="15.75" customHeight="1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T542" s="5"/>
    </row>
    <row r="543" ht="15.75" customHeight="1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T543" s="5"/>
    </row>
    <row r="544" ht="15.75" customHeight="1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T544" s="5"/>
    </row>
    <row r="545" ht="15.75" customHeight="1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T545" s="5"/>
    </row>
    <row r="546" ht="15.75" customHeight="1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T546" s="5"/>
    </row>
    <row r="547" ht="15.75" customHeight="1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T547" s="5"/>
    </row>
    <row r="548" ht="15.75" customHeight="1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T548" s="5"/>
    </row>
    <row r="549" ht="15.75" customHeight="1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T549" s="5"/>
    </row>
    <row r="550" ht="15.75" customHeight="1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T550" s="5"/>
    </row>
    <row r="551" ht="15.75" customHeight="1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T551" s="5"/>
    </row>
    <row r="552" ht="15.75" customHeight="1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T552" s="5"/>
    </row>
    <row r="553" ht="15.75" customHeight="1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T553" s="5"/>
    </row>
    <row r="554" ht="15.75" customHeight="1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T554" s="5"/>
    </row>
    <row r="555" ht="15.75" customHeight="1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T555" s="5"/>
    </row>
    <row r="556" ht="15.75" customHeight="1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T556" s="5"/>
    </row>
    <row r="557" ht="15.75" customHeight="1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T557" s="5"/>
    </row>
    <row r="558" ht="15.75" customHeight="1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T558" s="5"/>
    </row>
    <row r="559" ht="15.75" customHeight="1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T559" s="5"/>
    </row>
    <row r="560" ht="15.75" customHeight="1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T560" s="5"/>
    </row>
    <row r="561" ht="15.75" customHeight="1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T561" s="5"/>
    </row>
    <row r="562" ht="15.75" customHeight="1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T562" s="5"/>
    </row>
    <row r="563" ht="15.75" customHeight="1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T563" s="5"/>
    </row>
    <row r="564" ht="15.75" customHeight="1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T564" s="5"/>
    </row>
    <row r="565" ht="15.75" customHeight="1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T565" s="5"/>
    </row>
    <row r="566" ht="15.75" customHeight="1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T566" s="5"/>
    </row>
    <row r="567" ht="15.75" customHeight="1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T567" s="5"/>
    </row>
    <row r="568" ht="15.75" customHeight="1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T568" s="5"/>
    </row>
    <row r="569" ht="15.75" customHeight="1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T569" s="5"/>
    </row>
    <row r="570" ht="15.75" customHeight="1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T570" s="5"/>
    </row>
    <row r="571" ht="15.75" customHeight="1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T571" s="5"/>
    </row>
    <row r="572" ht="15.75" customHeight="1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T572" s="5"/>
    </row>
    <row r="573" ht="15.75" customHeight="1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T573" s="5"/>
    </row>
    <row r="574" ht="15.75" customHeight="1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T574" s="5"/>
    </row>
    <row r="575" ht="15.75" customHeight="1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T575" s="5"/>
    </row>
    <row r="576" ht="15.75" customHeight="1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T576" s="5"/>
    </row>
    <row r="577" ht="15.75" customHeight="1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T577" s="5"/>
    </row>
    <row r="578" ht="15.75" customHeight="1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T578" s="5"/>
    </row>
    <row r="579" ht="15.75" customHeight="1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T579" s="5"/>
    </row>
    <row r="580" ht="15.75" customHeight="1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T580" s="5"/>
    </row>
    <row r="581" ht="15.75" customHeight="1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T581" s="5"/>
    </row>
    <row r="582" ht="15.75" customHeight="1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T582" s="5"/>
    </row>
    <row r="583" ht="15.75" customHeight="1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T583" s="5"/>
    </row>
    <row r="584" ht="15.75" customHeight="1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T584" s="5"/>
    </row>
    <row r="585" ht="15.75" customHeight="1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T585" s="5"/>
    </row>
    <row r="586" ht="15.75" customHeight="1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T586" s="5"/>
    </row>
    <row r="587" ht="15.75" customHeight="1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T587" s="5"/>
    </row>
    <row r="588" ht="15.75" customHeight="1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T588" s="5"/>
    </row>
    <row r="589" ht="15.75" customHeight="1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T589" s="5"/>
    </row>
    <row r="590" ht="15.75" customHeight="1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T590" s="5"/>
    </row>
    <row r="591" ht="15.75" customHeight="1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T591" s="5"/>
    </row>
    <row r="592" ht="15.75" customHeight="1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T592" s="5"/>
    </row>
    <row r="593" ht="15.75" customHeight="1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T593" s="5"/>
    </row>
    <row r="594" ht="15.75" customHeight="1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T594" s="5"/>
    </row>
    <row r="595" ht="15.75" customHeight="1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T595" s="5"/>
    </row>
    <row r="596" ht="15.75" customHeight="1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T596" s="5"/>
    </row>
    <row r="597" ht="15.75" customHeight="1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T597" s="5"/>
    </row>
    <row r="598" ht="15.75" customHeight="1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T598" s="5"/>
    </row>
    <row r="599" ht="15.75" customHeight="1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T599" s="5"/>
    </row>
    <row r="600" ht="15.75" customHeight="1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T600" s="5"/>
    </row>
    <row r="601" ht="15.75" customHeight="1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T601" s="5"/>
    </row>
    <row r="602" ht="15.75" customHeight="1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T602" s="5"/>
    </row>
    <row r="603" ht="15.75" customHeight="1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T603" s="5"/>
    </row>
    <row r="604" ht="15.75" customHeight="1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T604" s="5"/>
    </row>
    <row r="605" ht="15.75" customHeight="1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T605" s="5"/>
    </row>
    <row r="606" ht="15.75" customHeight="1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T606" s="5"/>
    </row>
    <row r="607" ht="15.75" customHeight="1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T607" s="5"/>
    </row>
    <row r="608" ht="15.75" customHeight="1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T608" s="5"/>
    </row>
    <row r="609" ht="15.75" customHeight="1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T609" s="5"/>
    </row>
    <row r="610" ht="15.75" customHeight="1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T610" s="5"/>
    </row>
    <row r="611" ht="15.75" customHeight="1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T611" s="5"/>
    </row>
    <row r="612" ht="15.75" customHeight="1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T612" s="5"/>
    </row>
    <row r="613" ht="15.75" customHeight="1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T613" s="5"/>
    </row>
    <row r="614" ht="15.75" customHeight="1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T614" s="5"/>
    </row>
    <row r="615" ht="15.75" customHeight="1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T615" s="5"/>
    </row>
    <row r="616" ht="15.75" customHeight="1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T616" s="5"/>
    </row>
    <row r="617" ht="15.75" customHeight="1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T617" s="5"/>
    </row>
    <row r="618" ht="15.75" customHeight="1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T618" s="5"/>
    </row>
    <row r="619" ht="15.75" customHeight="1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T619" s="5"/>
    </row>
    <row r="620" ht="15.75" customHeight="1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T620" s="5"/>
    </row>
    <row r="621" ht="15.75" customHeight="1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T621" s="5"/>
    </row>
    <row r="622" ht="15.75" customHeight="1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T622" s="5"/>
    </row>
    <row r="623" ht="15.75" customHeight="1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T623" s="5"/>
    </row>
    <row r="624" ht="15.75" customHeight="1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T624" s="5"/>
    </row>
    <row r="625" ht="15.75" customHeight="1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T625" s="5"/>
    </row>
    <row r="626" ht="15.75" customHeight="1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T626" s="5"/>
    </row>
    <row r="627" ht="15.75" customHeight="1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T627" s="5"/>
    </row>
    <row r="628" ht="15.75" customHeight="1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T628" s="5"/>
    </row>
    <row r="629" ht="15.75" customHeight="1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T629" s="5"/>
    </row>
    <row r="630" ht="15.75" customHeight="1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T630" s="5"/>
    </row>
    <row r="631" ht="15.75" customHeight="1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T631" s="5"/>
    </row>
    <row r="632" ht="15.75" customHeight="1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T632" s="5"/>
    </row>
    <row r="633" ht="15.75" customHeight="1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T633" s="5"/>
    </row>
    <row r="634" ht="15.75" customHeight="1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T634" s="5"/>
    </row>
    <row r="635" ht="15.75" customHeight="1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T635" s="5"/>
    </row>
    <row r="636" ht="15.75" customHeight="1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T636" s="5"/>
    </row>
    <row r="637" ht="15.75" customHeight="1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T637" s="5"/>
    </row>
    <row r="638" ht="15.75" customHeight="1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T638" s="5"/>
    </row>
    <row r="639" ht="15.75" customHeight="1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T639" s="5"/>
    </row>
    <row r="640" ht="15.75" customHeight="1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T640" s="5"/>
    </row>
    <row r="641" ht="15.75" customHeight="1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T641" s="5"/>
    </row>
    <row r="642" ht="15.75" customHeight="1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T642" s="5"/>
    </row>
    <row r="643" ht="15.75" customHeight="1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T643" s="5"/>
    </row>
    <row r="644" ht="15.75" customHeight="1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T644" s="5"/>
    </row>
    <row r="645" ht="15.75" customHeight="1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T645" s="5"/>
    </row>
    <row r="646" ht="15.75" customHeight="1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T646" s="5"/>
    </row>
    <row r="647" ht="15.75" customHeight="1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T647" s="5"/>
    </row>
    <row r="648" ht="15.75" customHeight="1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T648" s="5"/>
    </row>
    <row r="649" ht="15.75" customHeight="1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T649" s="5"/>
    </row>
    <row r="650" ht="15.75" customHeight="1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T650" s="5"/>
    </row>
    <row r="651" ht="15.75" customHeight="1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T651" s="5"/>
    </row>
    <row r="652" ht="15.75" customHeight="1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T652" s="5"/>
    </row>
    <row r="653" ht="15.75" customHeight="1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T653" s="5"/>
    </row>
    <row r="654" ht="15.75" customHeight="1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T654" s="5"/>
    </row>
    <row r="655" ht="15.75" customHeight="1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T655" s="5"/>
    </row>
    <row r="656" ht="15.75" customHeight="1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T656" s="5"/>
    </row>
    <row r="657" ht="15.75" customHeight="1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T657" s="5"/>
    </row>
    <row r="658" ht="15.75" customHeight="1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T658" s="5"/>
    </row>
    <row r="659" ht="15.75" customHeight="1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T659" s="5"/>
    </row>
    <row r="660" ht="15.75" customHeight="1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T660" s="5"/>
    </row>
    <row r="661" ht="15.75" customHeight="1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T661" s="5"/>
    </row>
    <row r="662" ht="15.75" customHeight="1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T662" s="5"/>
    </row>
    <row r="663" ht="15.75" customHeight="1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T663" s="5"/>
    </row>
    <row r="664" ht="15.75" customHeight="1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T664" s="5"/>
    </row>
    <row r="665" ht="15.75" customHeight="1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T665" s="5"/>
    </row>
    <row r="666" ht="15.75" customHeight="1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T666" s="5"/>
    </row>
    <row r="667" ht="15.75" customHeight="1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T667" s="5"/>
    </row>
    <row r="668" ht="15.75" customHeight="1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T668" s="5"/>
    </row>
    <row r="669" ht="15.75" customHeight="1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T669" s="5"/>
    </row>
    <row r="670" ht="15.75" customHeight="1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T670" s="5"/>
    </row>
    <row r="671" ht="15.75" customHeight="1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T671" s="5"/>
    </row>
    <row r="672" ht="15.75" customHeight="1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T672" s="5"/>
    </row>
    <row r="673" ht="15.75" customHeight="1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T673" s="5"/>
    </row>
    <row r="674" ht="15.75" customHeight="1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T674" s="5"/>
    </row>
    <row r="675" ht="15.75" customHeight="1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T675" s="5"/>
    </row>
    <row r="676" ht="15.75" customHeight="1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T676" s="5"/>
    </row>
    <row r="677" ht="15.75" customHeight="1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T677" s="5"/>
    </row>
    <row r="678" ht="15.75" customHeight="1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T678" s="5"/>
    </row>
    <row r="679" ht="15.75" customHeight="1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T679" s="5"/>
    </row>
    <row r="680" ht="15.75" customHeight="1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T680" s="5"/>
    </row>
    <row r="681" ht="15.75" customHeight="1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T681" s="5"/>
    </row>
    <row r="682" ht="15.75" customHeight="1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T682" s="5"/>
    </row>
    <row r="683" ht="15.75" customHeight="1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T683" s="5"/>
    </row>
    <row r="684" ht="15.75" customHeight="1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T684" s="5"/>
    </row>
    <row r="685" ht="15.75" customHeight="1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T685" s="5"/>
    </row>
    <row r="686" ht="15.75" customHeight="1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T686" s="5"/>
    </row>
    <row r="687" ht="15.75" customHeight="1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T687" s="5"/>
    </row>
    <row r="688" ht="15.75" customHeight="1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T688" s="5"/>
    </row>
    <row r="689" ht="15.75" customHeight="1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T689" s="5"/>
    </row>
    <row r="690" ht="15.75" customHeight="1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T690" s="5"/>
    </row>
    <row r="691" ht="15.75" customHeight="1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T691" s="5"/>
    </row>
    <row r="692" ht="15.75" customHeight="1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T692" s="5"/>
    </row>
    <row r="693" ht="15.75" customHeight="1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T693" s="5"/>
    </row>
    <row r="694" ht="15.75" customHeight="1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T694" s="5"/>
    </row>
    <row r="695" ht="15.75" customHeight="1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T695" s="5"/>
    </row>
    <row r="696" ht="15.75" customHeight="1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T696" s="5"/>
    </row>
    <row r="697" ht="15.75" customHeight="1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T697" s="5"/>
    </row>
    <row r="698" ht="15.75" customHeight="1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T698" s="5"/>
    </row>
    <row r="699" ht="15.75" customHeight="1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T699" s="5"/>
    </row>
    <row r="700" ht="15.75" customHeight="1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T700" s="5"/>
    </row>
    <row r="701" ht="15.75" customHeight="1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T701" s="5"/>
    </row>
    <row r="702" ht="15.75" customHeight="1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T702" s="5"/>
    </row>
    <row r="703" ht="15.75" customHeight="1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T703" s="5"/>
    </row>
    <row r="704" ht="15.75" customHeight="1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T704" s="5"/>
    </row>
    <row r="705" ht="15.75" customHeight="1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T705" s="5"/>
    </row>
    <row r="706" ht="15.75" customHeight="1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T706" s="5"/>
    </row>
    <row r="707" ht="15.75" customHeight="1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T707" s="5"/>
    </row>
    <row r="708" ht="15.75" customHeight="1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T708" s="5"/>
    </row>
    <row r="709" ht="15.75" customHeight="1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T709" s="5"/>
    </row>
    <row r="710" ht="15.75" customHeight="1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T710" s="5"/>
    </row>
    <row r="711" ht="15.75" customHeight="1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T711" s="5"/>
    </row>
    <row r="712" ht="15.75" customHeight="1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T712" s="5"/>
    </row>
    <row r="713" ht="15.75" customHeight="1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T713" s="5"/>
    </row>
    <row r="714" ht="15.75" customHeight="1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T714" s="5"/>
    </row>
    <row r="715" ht="15.75" customHeight="1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T715" s="5"/>
    </row>
    <row r="716" ht="15.75" customHeight="1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T716" s="5"/>
    </row>
    <row r="717" ht="15.75" customHeight="1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T717" s="5"/>
    </row>
    <row r="718" ht="15.75" customHeight="1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T718" s="5"/>
    </row>
    <row r="719" ht="15.75" customHeight="1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T719" s="5"/>
    </row>
    <row r="720" ht="15.75" customHeight="1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T720" s="5"/>
    </row>
    <row r="721" ht="15.75" customHeight="1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T721" s="5"/>
    </row>
    <row r="722" ht="15.75" customHeight="1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T722" s="5"/>
    </row>
    <row r="723" ht="15.75" customHeight="1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T723" s="5"/>
    </row>
    <row r="724" ht="15.75" customHeight="1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T724" s="5"/>
    </row>
    <row r="725" ht="15.75" customHeight="1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T725" s="5"/>
    </row>
    <row r="726" ht="15.75" customHeight="1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T726" s="5"/>
    </row>
    <row r="727" ht="15.75" customHeight="1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T727" s="5"/>
    </row>
    <row r="728" ht="15.75" customHeight="1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T728" s="5"/>
    </row>
    <row r="729" ht="15.75" customHeight="1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T729" s="5"/>
    </row>
    <row r="730" ht="15.75" customHeight="1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T730" s="5"/>
    </row>
    <row r="731" ht="15.75" customHeight="1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T731" s="5"/>
    </row>
    <row r="732" ht="15.75" customHeight="1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T732" s="5"/>
    </row>
    <row r="733" ht="15.75" customHeight="1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T733" s="5"/>
    </row>
    <row r="734" ht="15.75" customHeight="1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T734" s="5"/>
    </row>
    <row r="735" ht="15.75" customHeight="1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T735" s="5"/>
    </row>
    <row r="736" ht="15.75" customHeight="1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T736" s="5"/>
    </row>
    <row r="737" ht="15.75" customHeight="1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T737" s="5"/>
    </row>
    <row r="738" ht="15.75" customHeight="1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T738" s="5"/>
    </row>
    <row r="739" ht="15.75" customHeight="1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T739" s="5"/>
    </row>
    <row r="740" ht="15.75" customHeight="1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T740" s="5"/>
    </row>
    <row r="741" ht="15.75" customHeight="1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T741" s="5"/>
    </row>
    <row r="742" ht="15.75" customHeight="1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T742" s="5"/>
    </row>
    <row r="743" ht="15.75" customHeight="1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T743" s="5"/>
    </row>
    <row r="744" ht="15.75" customHeight="1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T744" s="5"/>
    </row>
    <row r="745" ht="15.75" customHeight="1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T745" s="5"/>
    </row>
    <row r="746" ht="15.75" customHeight="1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T746" s="5"/>
    </row>
    <row r="747" ht="15.75" customHeight="1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T747" s="5"/>
    </row>
    <row r="748" ht="15.75" customHeight="1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T748" s="5"/>
    </row>
    <row r="749" ht="15.75" customHeight="1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T749" s="5"/>
    </row>
    <row r="750" ht="15.75" customHeight="1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T750" s="5"/>
    </row>
    <row r="751" ht="15.75" customHeight="1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T751" s="5"/>
    </row>
    <row r="752" ht="15.75" customHeight="1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T752" s="5"/>
    </row>
    <row r="753" ht="15.75" customHeight="1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T753" s="5"/>
    </row>
    <row r="754" ht="15.75" customHeight="1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T754" s="5"/>
    </row>
    <row r="755" ht="15.75" customHeight="1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T755" s="5"/>
    </row>
    <row r="756" ht="15.75" customHeight="1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T756" s="5"/>
    </row>
    <row r="757" ht="15.75" customHeight="1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T757" s="5"/>
    </row>
    <row r="758" ht="15.75" customHeight="1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T758" s="5"/>
    </row>
    <row r="759" ht="15.75" customHeight="1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T759" s="5"/>
    </row>
    <row r="760" ht="15.75" customHeight="1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T760" s="5"/>
    </row>
    <row r="761" ht="15.75" customHeight="1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T761" s="5"/>
    </row>
    <row r="762" ht="15.75" customHeight="1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T762" s="5"/>
    </row>
    <row r="763" ht="15.75" customHeight="1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T763" s="5"/>
    </row>
    <row r="764" ht="15.75" customHeight="1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T764" s="5"/>
    </row>
    <row r="765" ht="15.75" customHeight="1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T765" s="5"/>
    </row>
    <row r="766" ht="15.75" customHeight="1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T766" s="5"/>
    </row>
    <row r="767" ht="15.75" customHeight="1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T767" s="5"/>
    </row>
    <row r="768" ht="15.75" customHeight="1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T768" s="5"/>
    </row>
    <row r="769" ht="15.75" customHeight="1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T769" s="5"/>
    </row>
    <row r="770" ht="15.75" customHeight="1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T770" s="5"/>
    </row>
    <row r="771" ht="15.75" customHeight="1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T771" s="5"/>
    </row>
    <row r="772" ht="15.75" customHeight="1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T772" s="5"/>
    </row>
    <row r="773" ht="15.75" customHeight="1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T773" s="5"/>
    </row>
    <row r="774" ht="15.75" customHeight="1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T774" s="5"/>
    </row>
    <row r="775" ht="15.75" customHeight="1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T775" s="5"/>
    </row>
    <row r="776" ht="15.75" customHeight="1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T776" s="5"/>
    </row>
    <row r="777" ht="15.75" customHeight="1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T777" s="5"/>
    </row>
    <row r="778" ht="15.75" customHeight="1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T778" s="5"/>
    </row>
    <row r="779" ht="15.75" customHeight="1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T779" s="5"/>
    </row>
    <row r="780" ht="15.75" customHeight="1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T780" s="5"/>
    </row>
    <row r="781" ht="15.75" customHeight="1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T781" s="5"/>
    </row>
    <row r="782" ht="15.75" customHeight="1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T782" s="5"/>
    </row>
    <row r="783" ht="15.75" customHeight="1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T783" s="5"/>
    </row>
    <row r="784" ht="15.75" customHeight="1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T784" s="5"/>
    </row>
    <row r="785" ht="15.75" customHeight="1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T785" s="5"/>
    </row>
    <row r="786" ht="15.75" customHeight="1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T786" s="5"/>
    </row>
    <row r="787" ht="15.75" customHeight="1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T787" s="5"/>
    </row>
    <row r="788" ht="15.75" customHeight="1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T788" s="5"/>
    </row>
    <row r="789" ht="15.75" customHeight="1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T789" s="5"/>
    </row>
    <row r="790" ht="15.75" customHeight="1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T790" s="5"/>
    </row>
    <row r="791" ht="15.75" customHeight="1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T791" s="5"/>
    </row>
    <row r="792" ht="15.75" customHeight="1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T792" s="5"/>
    </row>
    <row r="793" ht="15.75" customHeight="1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T793" s="5"/>
    </row>
    <row r="794" ht="15.75" customHeight="1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T794" s="5"/>
    </row>
    <row r="795" ht="15.75" customHeight="1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T795" s="5"/>
    </row>
    <row r="796" ht="15.75" customHeight="1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T796" s="5"/>
    </row>
    <row r="797" ht="15.75" customHeight="1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T797" s="5"/>
    </row>
    <row r="798" ht="15.75" customHeight="1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T798" s="5"/>
    </row>
    <row r="799" ht="15.75" customHeight="1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T799" s="5"/>
    </row>
    <row r="800" ht="15.75" customHeight="1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T800" s="5"/>
    </row>
    <row r="801" ht="15.75" customHeight="1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T801" s="5"/>
    </row>
    <row r="802" ht="15.75" customHeight="1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T802" s="5"/>
    </row>
    <row r="803" ht="15.75" customHeight="1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T803" s="5"/>
    </row>
    <row r="804" ht="15.75" customHeight="1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T804" s="5"/>
    </row>
    <row r="805" ht="15.75" customHeight="1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T805" s="5"/>
    </row>
    <row r="806" ht="15.75" customHeight="1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T806" s="5"/>
    </row>
    <row r="807" ht="15.75" customHeight="1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T807" s="5"/>
    </row>
    <row r="808" ht="15.75" customHeight="1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T808" s="5"/>
    </row>
    <row r="809" ht="15.75" customHeight="1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T809" s="5"/>
    </row>
    <row r="810" ht="15.75" customHeight="1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T810" s="5"/>
    </row>
    <row r="811" ht="15.75" customHeight="1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T811" s="5"/>
    </row>
    <row r="812" ht="15.75" customHeight="1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T812" s="5"/>
    </row>
    <row r="813" ht="15.75" customHeight="1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T813" s="5"/>
    </row>
    <row r="814" ht="15.75" customHeight="1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T814" s="5"/>
    </row>
    <row r="815" ht="15.75" customHeight="1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T815" s="5"/>
    </row>
    <row r="816" ht="15.75" customHeight="1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T816" s="5"/>
    </row>
    <row r="817" ht="15.75" customHeight="1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T817" s="5"/>
    </row>
    <row r="818" ht="15.75" customHeight="1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T818" s="5"/>
    </row>
    <row r="819" ht="15.75" customHeight="1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T819" s="5"/>
    </row>
    <row r="820" ht="15.75" customHeight="1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T820" s="5"/>
    </row>
    <row r="821" ht="15.75" customHeight="1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T821" s="5"/>
    </row>
    <row r="822" ht="15.75" customHeight="1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T822" s="5"/>
    </row>
    <row r="823" ht="15.75" customHeight="1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T823" s="5"/>
    </row>
    <row r="824" ht="15.75" customHeight="1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T824" s="5"/>
    </row>
    <row r="825" ht="15.75" customHeight="1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T825" s="5"/>
    </row>
    <row r="826" ht="15.75" customHeight="1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T826" s="5"/>
    </row>
    <row r="827" ht="15.75" customHeight="1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T827" s="5"/>
    </row>
    <row r="828" ht="15.75" customHeight="1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T828" s="5"/>
    </row>
    <row r="829" ht="15.75" customHeight="1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T829" s="5"/>
    </row>
    <row r="830" ht="15.75" customHeight="1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T830" s="5"/>
    </row>
    <row r="831" ht="15.75" customHeight="1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T831" s="5"/>
    </row>
    <row r="832" ht="15.75" customHeight="1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T832" s="5"/>
    </row>
    <row r="833" ht="15.75" customHeight="1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T833" s="5"/>
    </row>
    <row r="834" ht="15.75" customHeight="1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T834" s="5"/>
    </row>
    <row r="835" ht="15.75" customHeight="1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T835" s="5"/>
    </row>
    <row r="836" ht="15.75" customHeight="1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T836" s="5"/>
    </row>
    <row r="837" ht="15.75" customHeight="1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T837" s="5"/>
    </row>
    <row r="838" ht="15.75" customHeight="1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T838" s="5"/>
    </row>
    <row r="839" ht="15.75" customHeight="1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T839" s="5"/>
    </row>
    <row r="840" ht="15.75" customHeight="1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T840" s="5"/>
    </row>
    <row r="841" ht="15.75" customHeight="1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T841" s="5"/>
    </row>
    <row r="842" ht="15.75" customHeight="1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T842" s="5"/>
    </row>
    <row r="843" ht="15.75" customHeight="1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T843" s="5"/>
    </row>
    <row r="844" ht="15.75" customHeight="1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T844" s="5"/>
    </row>
    <row r="845" ht="15.75" customHeight="1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T845" s="5"/>
    </row>
    <row r="846" ht="15.75" customHeight="1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T846" s="5"/>
    </row>
    <row r="847" ht="15.75" customHeight="1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T847" s="5"/>
    </row>
    <row r="848" ht="15.75" customHeight="1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T848" s="5"/>
    </row>
    <row r="849" ht="15.75" customHeight="1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T849" s="5"/>
    </row>
    <row r="850" ht="15.75" customHeight="1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T850" s="5"/>
    </row>
    <row r="851" ht="15.75" customHeight="1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T851" s="5"/>
    </row>
    <row r="852" ht="15.75" customHeight="1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T852" s="5"/>
    </row>
    <row r="853" ht="15.75" customHeight="1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T853" s="5"/>
    </row>
    <row r="854" ht="15.75" customHeight="1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T854" s="5"/>
    </row>
    <row r="855" ht="15.75" customHeight="1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T855" s="5"/>
    </row>
    <row r="856" ht="15.75" customHeight="1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T856" s="5"/>
    </row>
    <row r="857" ht="15.75" customHeight="1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T857" s="5"/>
    </row>
    <row r="858" ht="15.75" customHeight="1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T858" s="5"/>
    </row>
    <row r="859" ht="15.75" customHeight="1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T859" s="5"/>
    </row>
    <row r="860" ht="15.75" customHeight="1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T860" s="5"/>
    </row>
    <row r="861" ht="15.75" customHeight="1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T861" s="5"/>
    </row>
    <row r="862" ht="15.75" customHeight="1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T862" s="5"/>
    </row>
    <row r="863" ht="15.75" customHeight="1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T863" s="5"/>
    </row>
    <row r="864" ht="15.75" customHeight="1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T864" s="5"/>
    </row>
    <row r="865" ht="15.75" customHeight="1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T865" s="5"/>
    </row>
    <row r="866" ht="15.75" customHeight="1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T866" s="5"/>
    </row>
    <row r="867" ht="15.75" customHeight="1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T867" s="5"/>
    </row>
    <row r="868" ht="15.75" customHeight="1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T868" s="5"/>
    </row>
    <row r="869" ht="15.75" customHeight="1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T869" s="5"/>
    </row>
    <row r="870" ht="15.75" customHeight="1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T870" s="5"/>
    </row>
    <row r="871" ht="15.75" customHeight="1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T871" s="5"/>
    </row>
    <row r="872" ht="15.75" customHeight="1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T872" s="5"/>
    </row>
    <row r="873" ht="15.75" customHeight="1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T873" s="5"/>
    </row>
    <row r="874" ht="15.75" customHeight="1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T874" s="5"/>
    </row>
    <row r="875" ht="15.75" customHeight="1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T875" s="5"/>
    </row>
    <row r="876" ht="15.75" customHeight="1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T876" s="5"/>
    </row>
    <row r="877" ht="15.75" customHeight="1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T877" s="5"/>
    </row>
    <row r="878" ht="15.75" customHeight="1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T878" s="5"/>
    </row>
    <row r="879" ht="15.75" customHeight="1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T879" s="5"/>
    </row>
    <row r="880" ht="15.75" customHeight="1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T880" s="5"/>
    </row>
    <row r="881" ht="15.75" customHeight="1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T881" s="5"/>
    </row>
    <row r="882" ht="15.75" customHeight="1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T882" s="5"/>
    </row>
    <row r="883" ht="15.75" customHeight="1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T883" s="5"/>
    </row>
    <row r="884" ht="15.75" customHeight="1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T884" s="5"/>
    </row>
    <row r="885" ht="15.75" customHeight="1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T885" s="5"/>
    </row>
    <row r="886" ht="15.75" customHeight="1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T886" s="5"/>
    </row>
    <row r="887" ht="15.75" customHeight="1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T887" s="5"/>
    </row>
    <row r="888" ht="15.75" customHeight="1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T888" s="5"/>
    </row>
    <row r="889" ht="15.75" customHeight="1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T889" s="5"/>
    </row>
    <row r="890" ht="15.75" customHeight="1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T890" s="5"/>
    </row>
    <row r="891" ht="15.75" customHeight="1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T891" s="5"/>
    </row>
    <row r="892" ht="15.75" customHeight="1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T892" s="5"/>
    </row>
    <row r="893" ht="15.75" customHeight="1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T893" s="5"/>
    </row>
    <row r="894" ht="15.75" customHeight="1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T894" s="5"/>
    </row>
    <row r="895" ht="15.75" customHeight="1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T895" s="5"/>
    </row>
    <row r="896" ht="15.75" customHeight="1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T896" s="5"/>
    </row>
    <row r="897" ht="15.75" customHeight="1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T897" s="5"/>
    </row>
    <row r="898" ht="15.75" customHeight="1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T898" s="5"/>
    </row>
    <row r="899" ht="15.75" customHeight="1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T899" s="5"/>
    </row>
    <row r="900" ht="15.75" customHeight="1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T900" s="5"/>
    </row>
    <row r="901" ht="15.75" customHeight="1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T901" s="5"/>
    </row>
    <row r="902" ht="15.75" customHeight="1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T902" s="5"/>
    </row>
    <row r="903" ht="15.75" customHeight="1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T903" s="5"/>
    </row>
    <row r="904" ht="15.75" customHeight="1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T904" s="5"/>
    </row>
    <row r="905" ht="15.75" customHeight="1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T905" s="5"/>
    </row>
    <row r="906" ht="15.75" customHeight="1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T906" s="5"/>
    </row>
    <row r="907" ht="15.75" customHeight="1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T907" s="5"/>
    </row>
    <row r="908" ht="15.75" customHeight="1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T908" s="5"/>
    </row>
    <row r="909" ht="15.75" customHeight="1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T909" s="5"/>
    </row>
    <row r="910" ht="15.75" customHeight="1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T910" s="5"/>
    </row>
    <row r="911" ht="15.75" customHeight="1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T911" s="5"/>
    </row>
    <row r="912" ht="15.75" customHeight="1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T912" s="5"/>
    </row>
    <row r="913" ht="15.75" customHeight="1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T913" s="5"/>
    </row>
    <row r="914" ht="15.75" customHeight="1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T914" s="5"/>
    </row>
    <row r="915" ht="15.75" customHeight="1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T915" s="5"/>
    </row>
    <row r="916" ht="15.75" customHeight="1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T916" s="5"/>
    </row>
    <row r="917" ht="15.75" customHeight="1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T917" s="5"/>
    </row>
    <row r="918" ht="15.75" customHeight="1">
      <c r="A918" s="5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T918" s="5"/>
    </row>
    <row r="919" ht="15.75" customHeight="1">
      <c r="A919" s="5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T919" s="5"/>
    </row>
    <row r="920" ht="15.75" customHeight="1">
      <c r="A920" s="5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T920" s="5"/>
    </row>
    <row r="921" ht="15.75" customHeight="1">
      <c r="A921" s="5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T921" s="5"/>
    </row>
    <row r="922" ht="15.75" customHeight="1">
      <c r="A922" s="5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T922" s="5"/>
    </row>
    <row r="923" ht="15.75" customHeight="1">
      <c r="A923" s="5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T923" s="5"/>
    </row>
    <row r="924" ht="15.75" customHeight="1">
      <c r="A924" s="5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T924" s="5"/>
    </row>
    <row r="925" ht="15.75" customHeight="1">
      <c r="A925" s="5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T925" s="5"/>
    </row>
    <row r="926" ht="15.75" customHeight="1">
      <c r="A926" s="5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T926" s="5"/>
    </row>
    <row r="927" ht="15.75" customHeight="1">
      <c r="A927" s="5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T927" s="5"/>
    </row>
    <row r="928" ht="15.75" customHeight="1">
      <c r="A928" s="5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T928" s="5"/>
    </row>
    <row r="929" ht="15.75" customHeight="1">
      <c r="A929" s="5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T929" s="5"/>
    </row>
    <row r="930" ht="15.75" customHeight="1">
      <c r="A930" s="5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T930" s="5"/>
    </row>
    <row r="931" ht="15.75" customHeight="1">
      <c r="A931" s="5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T931" s="5"/>
    </row>
    <row r="932" ht="15.75" customHeight="1">
      <c r="A932" s="5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T932" s="5"/>
    </row>
    <row r="933" ht="15.75" customHeight="1">
      <c r="A933" s="5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T933" s="5"/>
    </row>
    <row r="934" ht="15.75" customHeight="1">
      <c r="A934" s="5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T934" s="5"/>
    </row>
    <row r="935" ht="15.75" customHeight="1">
      <c r="A935" s="5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T935" s="5"/>
    </row>
    <row r="936" ht="15.75" customHeight="1">
      <c r="A936" s="5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T936" s="5"/>
    </row>
    <row r="937" ht="15.75" customHeight="1">
      <c r="A937" s="5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T937" s="5"/>
    </row>
    <row r="938" ht="15.75" customHeight="1">
      <c r="A938" s="5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T938" s="5"/>
    </row>
    <row r="939" ht="15.75" customHeight="1">
      <c r="A939" s="5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T939" s="5"/>
    </row>
    <row r="940" ht="15.75" customHeight="1">
      <c r="A940" s="5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T940" s="5"/>
    </row>
    <row r="941" ht="15.75" customHeight="1">
      <c r="A941" s="5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T941" s="5"/>
    </row>
    <row r="942" ht="15.75" customHeight="1">
      <c r="A942" s="5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T942" s="5"/>
    </row>
    <row r="943" ht="15.75" customHeight="1">
      <c r="A943" s="5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T943" s="5"/>
    </row>
    <row r="944" ht="15.75" customHeight="1">
      <c r="A944" s="5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T944" s="5"/>
    </row>
    <row r="945" ht="15.75" customHeight="1">
      <c r="A945" s="5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T945" s="5"/>
    </row>
    <row r="946" ht="15.75" customHeight="1">
      <c r="A946" s="5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T946" s="5"/>
    </row>
    <row r="947" ht="15.75" customHeight="1">
      <c r="A947" s="5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T947" s="5"/>
    </row>
    <row r="948" ht="15.75" customHeight="1">
      <c r="A948" s="5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T948" s="5"/>
    </row>
    <row r="949" ht="15.75" customHeight="1">
      <c r="A949" s="5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T949" s="5"/>
    </row>
    <row r="950" ht="15.75" customHeight="1">
      <c r="A950" s="5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T950" s="5"/>
    </row>
    <row r="951" ht="15.75" customHeight="1">
      <c r="A951" s="5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T951" s="5"/>
    </row>
    <row r="952" ht="15.75" customHeight="1">
      <c r="A952" s="5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T952" s="5"/>
    </row>
    <row r="953" ht="15.75" customHeight="1">
      <c r="A953" s="5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T953" s="5"/>
    </row>
    <row r="954" ht="15.75" customHeight="1">
      <c r="A954" s="5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T954" s="5"/>
    </row>
    <row r="955" ht="15.75" customHeight="1">
      <c r="A955" s="5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T955" s="5"/>
    </row>
    <row r="956" ht="15.75" customHeight="1">
      <c r="A956" s="5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T956" s="5"/>
    </row>
    <row r="957" ht="15.75" customHeight="1">
      <c r="A957" s="5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T957" s="5"/>
    </row>
    <row r="958" ht="15.75" customHeight="1">
      <c r="A958" s="5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T958" s="5"/>
    </row>
    <row r="959" ht="15.75" customHeight="1">
      <c r="A959" s="5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T959" s="5"/>
    </row>
    <row r="960" ht="15.75" customHeight="1">
      <c r="A960" s="5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T960" s="5"/>
    </row>
    <row r="961" ht="15.75" customHeight="1">
      <c r="A961" s="5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T961" s="5"/>
    </row>
    <row r="962" ht="15.75" customHeight="1">
      <c r="A962" s="5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T962" s="5"/>
    </row>
    <row r="963" ht="15.75" customHeight="1">
      <c r="A963" s="5"/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T963" s="5"/>
    </row>
    <row r="964" ht="15.75" customHeight="1">
      <c r="A964" s="5"/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T964" s="5"/>
    </row>
    <row r="965" ht="15.75" customHeight="1">
      <c r="A965" s="5"/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T965" s="5"/>
    </row>
    <row r="966" ht="15.75" customHeight="1">
      <c r="A966" s="5"/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T966" s="5"/>
    </row>
    <row r="967" ht="15.75" customHeight="1">
      <c r="A967" s="5"/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T967" s="5"/>
    </row>
    <row r="968" ht="15.75" customHeight="1">
      <c r="A968" s="5"/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T968" s="5"/>
    </row>
    <row r="969" ht="15.75" customHeight="1">
      <c r="A969" s="5"/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T969" s="5"/>
    </row>
    <row r="970" ht="15.75" customHeight="1">
      <c r="A970" s="5"/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T970" s="5"/>
    </row>
    <row r="971" ht="15.75" customHeight="1">
      <c r="A971" s="5"/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T971" s="5"/>
    </row>
    <row r="972" ht="15.75" customHeight="1">
      <c r="A972" s="5"/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T972" s="5"/>
    </row>
    <row r="973" ht="15.75" customHeight="1">
      <c r="A973" s="5"/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T973" s="5"/>
    </row>
    <row r="974" ht="15.75" customHeight="1">
      <c r="A974" s="5"/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T974" s="5"/>
    </row>
    <row r="975" ht="15.75" customHeight="1">
      <c r="A975" s="5"/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T975" s="5"/>
    </row>
    <row r="976" ht="15.75" customHeight="1">
      <c r="A976" s="5"/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T976" s="5"/>
    </row>
    <row r="977" ht="15.75" customHeight="1">
      <c r="A977" s="5"/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T977" s="5"/>
    </row>
    <row r="978" ht="15.75" customHeight="1">
      <c r="A978" s="5"/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T978" s="5"/>
    </row>
    <row r="979" ht="15.75" customHeight="1">
      <c r="A979" s="5"/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T979" s="5"/>
    </row>
    <row r="980" ht="15.75" customHeight="1">
      <c r="A980" s="5"/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T980" s="5"/>
    </row>
    <row r="981" ht="15.75" customHeight="1">
      <c r="A981" s="5"/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T981" s="5"/>
    </row>
    <row r="982" ht="15.75" customHeight="1">
      <c r="A982" s="5"/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T982" s="5"/>
    </row>
    <row r="983" ht="15.75" customHeight="1">
      <c r="A983" s="5"/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T983" s="5"/>
    </row>
    <row r="984" ht="15.75" customHeight="1">
      <c r="A984" s="5"/>
      <c r="B984" s="5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T984" s="5"/>
    </row>
    <row r="985" ht="15.75" customHeight="1">
      <c r="A985" s="5"/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T985" s="5"/>
    </row>
    <row r="986" ht="15.75" customHeight="1">
      <c r="A986" s="5"/>
      <c r="B986" s="5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T986" s="5"/>
    </row>
    <row r="987" ht="15.75" customHeight="1">
      <c r="A987" s="5"/>
      <c r="B987" s="5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T987" s="5"/>
    </row>
    <row r="988" ht="15.75" customHeight="1">
      <c r="A988" s="5"/>
      <c r="B988" s="5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T988" s="5"/>
    </row>
    <row r="989" ht="15.75" customHeight="1">
      <c r="A989" s="5"/>
      <c r="B989" s="5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T989" s="5"/>
    </row>
    <row r="990" ht="15.75" customHeight="1">
      <c r="A990" s="5"/>
      <c r="B990" s="5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T990" s="5"/>
    </row>
    <row r="991" ht="15.75" customHeight="1">
      <c r="A991" s="5"/>
      <c r="B991" s="5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T991" s="5"/>
    </row>
    <row r="992" ht="15.75" customHeight="1">
      <c r="A992" s="5"/>
      <c r="B992" s="5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T992" s="5"/>
    </row>
    <row r="993" ht="15.75" customHeight="1">
      <c r="A993" s="5"/>
      <c r="B993" s="5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T993" s="5"/>
    </row>
    <row r="994" ht="15.75" customHeight="1">
      <c r="A994" s="5"/>
      <c r="B994" s="5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T994" s="5"/>
    </row>
    <row r="995" ht="15.75" customHeight="1">
      <c r="A995" s="5"/>
      <c r="B995" s="5"/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T995" s="5"/>
    </row>
    <row r="996" ht="15.75" customHeight="1">
      <c r="A996" s="5"/>
      <c r="B996" s="5"/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T996" s="5"/>
    </row>
    <row r="997" ht="15.75" customHeight="1">
      <c r="A997" s="5"/>
      <c r="B997" s="5"/>
      <c r="C997" s="5"/>
      <c r="D997" s="5"/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T997" s="5"/>
    </row>
    <row r="998" ht="15.75" customHeight="1">
      <c r="A998" s="5"/>
      <c r="B998" s="5"/>
      <c r="C998" s="5"/>
      <c r="D998" s="5"/>
      <c r="E998" s="5"/>
      <c r="F998" s="5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T998" s="5"/>
    </row>
    <row r="999" ht="15.75" customHeight="1">
      <c r="A999" s="5"/>
      <c r="B999" s="5"/>
      <c r="C999" s="5"/>
      <c r="D999" s="5"/>
      <c r="E999" s="5"/>
      <c r="F999" s="5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  <c r="T999" s="5"/>
    </row>
    <row r="1000" ht="15.75" customHeight="1">
      <c r="A1000" s="5"/>
      <c r="B1000" s="5"/>
      <c r="C1000" s="5"/>
      <c r="D1000" s="5"/>
      <c r="E1000" s="5"/>
      <c r="F1000" s="5"/>
      <c r="G1000" s="5"/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T1000" s="5"/>
    </row>
    <row r="1001" ht="15.75" customHeight="1">
      <c r="A1001" s="5"/>
      <c r="B1001" s="5"/>
      <c r="C1001" s="5"/>
      <c r="D1001" s="5"/>
      <c r="E1001" s="5"/>
      <c r="F1001" s="5"/>
      <c r="G1001" s="5"/>
      <c r="H1001" s="5"/>
      <c r="I1001" s="5"/>
      <c r="J1001" s="5"/>
      <c r="K1001" s="5"/>
      <c r="L1001" s="5"/>
      <c r="M1001" s="5"/>
      <c r="N1001" s="5"/>
      <c r="O1001" s="5"/>
      <c r="P1001" s="5"/>
      <c r="Q1001" s="5"/>
      <c r="T1001" s="5"/>
    </row>
    <row r="1002" ht="15.75" customHeight="1">
      <c r="A1002" s="5"/>
      <c r="B1002" s="5"/>
      <c r="C1002" s="5"/>
      <c r="D1002" s="5"/>
      <c r="E1002" s="5"/>
      <c r="F1002" s="5"/>
      <c r="G1002" s="5"/>
      <c r="H1002" s="5"/>
      <c r="I1002" s="5"/>
      <c r="J1002" s="5"/>
      <c r="K1002" s="5"/>
      <c r="L1002" s="5"/>
      <c r="M1002" s="5"/>
      <c r="N1002" s="5"/>
      <c r="O1002" s="5"/>
      <c r="P1002" s="5"/>
      <c r="Q1002" s="5"/>
      <c r="T1002" s="5"/>
    </row>
    <row r="1003" ht="15.75" customHeight="1">
      <c r="A1003" s="5"/>
      <c r="B1003" s="5"/>
      <c r="C1003" s="5"/>
      <c r="D1003" s="5"/>
      <c r="E1003" s="5"/>
      <c r="F1003" s="5"/>
      <c r="G1003" s="5"/>
      <c r="H1003" s="5"/>
      <c r="I1003" s="5"/>
      <c r="J1003" s="5"/>
      <c r="K1003" s="5"/>
      <c r="L1003" s="5"/>
      <c r="M1003" s="5"/>
      <c r="N1003" s="5"/>
      <c r="O1003" s="5"/>
      <c r="P1003" s="5"/>
      <c r="Q1003" s="5"/>
      <c r="T1003" s="5"/>
    </row>
    <row r="1004" ht="15.75" customHeight="1">
      <c r="A1004" s="5"/>
      <c r="B1004" s="5"/>
      <c r="C1004" s="5"/>
      <c r="D1004" s="5"/>
      <c r="E1004" s="5"/>
      <c r="F1004" s="5"/>
      <c r="G1004" s="5"/>
      <c r="H1004" s="5"/>
      <c r="I1004" s="5"/>
      <c r="J1004" s="5"/>
      <c r="K1004" s="5"/>
      <c r="L1004" s="5"/>
      <c r="M1004" s="5"/>
      <c r="N1004" s="5"/>
      <c r="O1004" s="5"/>
      <c r="P1004" s="5"/>
      <c r="Q1004" s="5"/>
      <c r="T1004" s="5"/>
    </row>
  </sheetData>
  <mergeCells count="8">
    <mergeCell ref="A1:Q1"/>
    <mergeCell ref="B9:Q9"/>
    <mergeCell ref="B25:Q25"/>
    <mergeCell ref="B27:Q27"/>
    <mergeCell ref="B29:Q29"/>
    <mergeCell ref="B32:Q32"/>
    <mergeCell ref="A36:Q36"/>
    <mergeCell ref="A38:Q38"/>
  </mergeCells>
  <hyperlinks>
    <hyperlink r:id="rId1" ref="P15"/>
    <hyperlink r:id="rId2" ref="P34"/>
  </hyperlinks>
  <drawing r:id="rId3"/>
</worksheet>
</file>