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ainesystem-my.sharepoint.com/personal/christopher_coplin_maine_edu/Documents/FY26/"/>
    </mc:Choice>
  </mc:AlternateContent>
  <xr:revisionPtr revIDLastSave="1" documentId="8_{4938001B-31F6-4C2B-8B33-FEFC81E87EBC}" xr6:coauthVersionLast="47" xr6:coauthVersionMax="47" xr10:uidLastSave="{F00FF91D-9736-4718-AF25-82C5321BE24E}"/>
  <bookViews>
    <workbookView xWindow="57480" yWindow="-120" windowWidth="29040" windowHeight="15720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H28" i="1" s="1"/>
  <c r="D16" i="1"/>
  <c r="E16" i="1"/>
  <c r="D24" i="1"/>
  <c r="F24" i="1" s="1"/>
  <c r="H24" i="1" s="1"/>
  <c r="D27" i="1"/>
  <c r="H27" i="1" s="1"/>
  <c r="D29" i="1"/>
  <c r="H29" i="1" s="1"/>
  <c r="D13" i="1"/>
  <c r="E13" i="1" s="1"/>
  <c r="D14" i="1"/>
  <c r="E14" i="1" s="1"/>
  <c r="D15" i="1"/>
  <c r="E15" i="1" s="1"/>
  <c r="F15" i="1" s="1"/>
  <c r="H15" i="1" s="1"/>
  <c r="D17" i="1"/>
  <c r="F17" i="1" s="1"/>
  <c r="H17" i="1" s="1"/>
  <c r="D20" i="1"/>
  <c r="F20" i="1" s="1"/>
  <c r="H20" i="1" s="1"/>
  <c r="D21" i="1"/>
  <c r="F21" i="1"/>
  <c r="H21" i="1" s="1"/>
  <c r="D22" i="1"/>
  <c r="F22" i="1" s="1"/>
  <c r="H22" i="1" s="1"/>
  <c r="D23" i="1"/>
  <c r="F23" i="1" s="1"/>
  <c r="H23" i="1" s="1"/>
  <c r="D19" i="1"/>
  <c r="F19" i="1" s="1"/>
  <c r="H19" i="1" s="1"/>
  <c r="D25" i="1"/>
  <c r="H25" i="1" s="1"/>
  <c r="D18" i="1"/>
  <c r="H18" i="1" s="1"/>
  <c r="D30" i="1" l="1"/>
  <c r="C34" i="1"/>
  <c r="E30" i="1"/>
  <c r="C33" i="1"/>
  <c r="F13" i="1"/>
  <c r="H13" i="1" s="1"/>
  <c r="F14" i="1"/>
  <c r="H14" i="1" s="1"/>
  <c r="F16" i="1"/>
  <c r="H16" i="1" s="1"/>
  <c r="F30" i="1" l="1"/>
  <c r="C35" i="1" s="1"/>
  <c r="C36" i="1" s="1"/>
  <c r="H30" i="1"/>
</calcChain>
</file>

<file path=xl/sharedStrings.xml><?xml version="1.0" encoding="utf-8"?>
<sst xmlns="http://schemas.openxmlformats.org/spreadsheetml/2006/main" count="47" uniqueCount="47">
  <si>
    <t>Input numbers in red blocks</t>
  </si>
  <si>
    <t>blue blocks self calculate</t>
  </si>
  <si>
    <t>Category</t>
  </si>
  <si>
    <t>Undergraduate</t>
  </si>
  <si>
    <t>Materials</t>
  </si>
  <si>
    <t>Travel</t>
  </si>
  <si>
    <t>Totals</t>
  </si>
  <si>
    <t>Quantity</t>
  </si>
  <si>
    <t>Company</t>
  </si>
  <si>
    <t>Dept</t>
  </si>
  <si>
    <t>Rate</t>
  </si>
  <si>
    <t>Subtot</t>
  </si>
  <si>
    <t>Fringe</t>
  </si>
  <si>
    <t>Indirect</t>
  </si>
  <si>
    <t>Total</t>
  </si>
  <si>
    <t xml:space="preserve">Misc </t>
  </si>
  <si>
    <t>Total Invoice</t>
  </si>
  <si>
    <t>Grad Student Insurance</t>
  </si>
  <si>
    <t>Payroll Additional Compensation</t>
  </si>
  <si>
    <t>Payroll Release Time</t>
  </si>
  <si>
    <t>Indirect Rate:</t>
  </si>
  <si>
    <r>
      <t xml:space="preserve">Equipment - Delivered to client </t>
    </r>
    <r>
      <rPr>
        <b/>
        <vertAlign val="superscript"/>
        <sz val="12"/>
        <color indexed="8"/>
        <rFont val="Arial"/>
        <family val="2"/>
      </rPr>
      <t>1</t>
    </r>
  </si>
  <si>
    <r>
      <t xml:space="preserve">Major Equipment Retained by UMaine </t>
    </r>
    <r>
      <rPr>
        <b/>
        <vertAlign val="superscript"/>
        <sz val="12"/>
        <color indexed="8"/>
        <rFont val="Arial"/>
        <family val="2"/>
      </rPr>
      <t>2</t>
    </r>
  </si>
  <si>
    <r>
      <t>2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Equipment to be retained by the University of Maine at the end of project is not subject to indirect.</t>
    </r>
  </si>
  <si>
    <r>
      <t>1</t>
    </r>
    <r>
      <rPr>
        <sz val="12"/>
        <rFont val="Arial"/>
        <family val="2"/>
      </rPr>
      <t xml:space="preserve"> Any equipment built/purchased and delivered to Client as part of project must be charged indirect</t>
    </r>
  </si>
  <si>
    <t>CORE Charge</t>
  </si>
  <si>
    <t>UMS Regular Fringe Rate:</t>
  </si>
  <si>
    <t>UMS Add Comp &amp; Temp Fringe Rate:</t>
  </si>
  <si>
    <t>LAB Use Fee</t>
  </si>
  <si>
    <t>FOR INTERNAL USE ONLY - NOT FOR CLIENT USE</t>
  </si>
  <si>
    <t>Testing Fees</t>
  </si>
  <si>
    <t>IDC</t>
  </si>
  <si>
    <t>LAB Fees</t>
  </si>
  <si>
    <t>Direct Project Expenses</t>
  </si>
  <si>
    <t>Temp - Salaried</t>
  </si>
  <si>
    <t>Grad Student Tuition</t>
  </si>
  <si>
    <t>Grad Student Salary</t>
  </si>
  <si>
    <t>Other 32.0%</t>
  </si>
  <si>
    <t>Instruction 53.0%</t>
  </si>
  <si>
    <t>Temp - Hourly</t>
  </si>
  <si>
    <t>Research 47.7%</t>
  </si>
  <si>
    <t>LAB FEES</t>
  </si>
  <si>
    <t>Enter applicable IDC rate (see above for rates)</t>
  </si>
  <si>
    <t>UMaine External Contracts Budget Sheet</t>
  </si>
  <si>
    <t>Invoice</t>
  </si>
  <si>
    <t>Lead PI</t>
  </si>
  <si>
    <t>UMS IDC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</si>
</sst>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Arial"/>
      <family val="2"/>
    </font>
    <font>
      <sz val="12"/>
      <color indexed="0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vertAlign val="superscript"/>
      <sz val="12"/>
      <color indexed="8"/>
      <name val="Arial"/>
      <family val="2"/>
    </font>
    <font>
      <b/>
      <vertAlign val="superscript"/>
      <sz val="14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b/>
      <sz val="12"/>
      <color indexed="0"/>
      <name val="Arial"/>
      <family val="2"/>
    </font>
    <font>
      <b/>
      <u/>
      <sz val="12"/>
      <color indexed="10"/>
      <name val="Arial"/>
      <family val="2"/>
    </font>
    <font>
      <b/>
      <u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indexed="0"/>
      </left>
      <right/>
      <top style="thick">
        <color indexed="0"/>
      </top>
      <bottom/>
      <diagonal/>
    </border>
    <border>
      <left/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/>
      <top/>
      <bottom/>
      <diagonal/>
    </border>
    <border>
      <left/>
      <right style="thick">
        <color indexed="0"/>
      </right>
      <top/>
      <bottom/>
      <diagonal/>
    </border>
    <border>
      <left style="thick">
        <color indexed="0"/>
      </left>
      <right/>
      <top/>
      <bottom style="thick">
        <color indexed="0"/>
      </bottom>
      <diagonal/>
    </border>
    <border>
      <left/>
      <right/>
      <top/>
      <bottom style="thick">
        <color indexed="0"/>
      </bottom>
      <diagonal/>
    </border>
    <border>
      <left/>
      <right style="thick">
        <color indexed="0"/>
      </right>
      <top/>
      <bottom style="thick">
        <color indexed="0"/>
      </bottom>
      <diagonal/>
    </border>
    <border>
      <left/>
      <right/>
      <top style="thick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double">
        <color indexed="64"/>
      </bottom>
      <diagonal/>
    </border>
    <border>
      <left style="thin">
        <color indexed="10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4" fillId="0" borderId="0" xfId="0" applyNumberFormat="1" applyFont="1" applyAlignment="1">
      <alignment horizontal="right"/>
    </xf>
    <xf numFmtId="0" fontId="4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right"/>
    </xf>
    <xf numFmtId="0" fontId="2" fillId="0" borderId="7" xfId="0" applyFont="1" applyBorder="1"/>
    <xf numFmtId="4" fontId="1" fillId="0" borderId="0" xfId="0" applyNumberFormat="1" applyFont="1"/>
    <xf numFmtId="0" fontId="2" fillId="2" borderId="3" xfId="0" applyFont="1" applyFill="1" applyBorder="1"/>
    <xf numFmtId="0" fontId="1" fillId="2" borderId="0" xfId="0" applyFont="1" applyFill="1"/>
    <xf numFmtId="4" fontId="3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2" fillId="0" borderId="0" xfId="0" applyNumberFormat="1" applyFont="1" applyAlignment="1">
      <alignment vertical="center"/>
    </xf>
    <xf numFmtId="4" fontId="4" fillId="0" borderId="15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4" borderId="3" xfId="0" applyFont="1" applyFill="1" applyBorder="1" applyAlignment="1">
      <alignment horizontal="center"/>
    </xf>
    <xf numFmtId="4" fontId="3" fillId="4" borderId="13" xfId="0" applyNumberFormat="1" applyFont="1" applyFill="1" applyBorder="1" applyAlignment="1">
      <alignment horizontal="right"/>
    </xf>
    <xf numFmtId="4" fontId="4" fillId="4" borderId="0" xfId="0" applyNumberFormat="1" applyFont="1" applyFill="1" applyAlignment="1">
      <alignment horizontal="right"/>
    </xf>
    <xf numFmtId="0" fontId="5" fillId="5" borderId="3" xfId="0" applyFont="1" applyFill="1" applyBorder="1"/>
    <xf numFmtId="4" fontId="5" fillId="5" borderId="0" xfId="0" applyNumberFormat="1" applyFont="1" applyFill="1" applyAlignment="1">
      <alignment horizontal="right"/>
    </xf>
    <xf numFmtId="0" fontId="14" fillId="0" borderId="1" xfId="0" applyFont="1" applyBorder="1"/>
    <xf numFmtId="0" fontId="15" fillId="0" borderId="8" xfId="0" applyFont="1" applyBorder="1" applyAlignment="1">
      <alignment horizontal="center"/>
    </xf>
    <xf numFmtId="0" fontId="16" fillId="0" borderId="8" xfId="0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8" fillId="0" borderId="0" xfId="0" applyNumberFormat="1" applyFont="1" applyAlignment="1">
      <alignment wrapText="1"/>
    </xf>
    <xf numFmtId="10" fontId="1" fillId="0" borderId="22" xfId="0" applyNumberFormat="1" applyFont="1" applyBorder="1" applyAlignment="1">
      <alignment horizontal="center"/>
    </xf>
    <xf numFmtId="10" fontId="1" fillId="0" borderId="23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0" fontId="9" fillId="0" borderId="22" xfId="0" applyNumberFormat="1" applyFont="1" applyBorder="1" applyAlignment="1">
      <alignment horizontal="center"/>
    </xf>
    <xf numFmtId="10" fontId="9" fillId="0" borderId="2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zoomScaleNormal="100" workbookViewId="0">
      <selection activeCell="B9" sqref="B9:C9"/>
    </sheetView>
  </sheetViews>
  <sheetFormatPr defaultColWidth="9.109375" defaultRowHeight="15" x14ac:dyDescent="0.5"/>
  <cols>
    <col min="1" max="1" width="42.44140625" style="1" customWidth="1"/>
    <col min="2" max="2" width="9.94140625" style="1" customWidth="1"/>
    <col min="3" max="3" width="15.5" style="1" customWidth="1"/>
    <col min="4" max="4" width="14.44140625" style="1" customWidth="1"/>
    <col min="5" max="5" width="14.6640625" style="1" customWidth="1"/>
    <col min="6" max="6" width="12.6640625" style="1" customWidth="1"/>
    <col min="7" max="7" width="4.21875" style="1" customWidth="1"/>
    <col min="8" max="8" width="15.6640625" style="1" customWidth="1"/>
    <col min="9" max="9" width="1.6640625" style="1" customWidth="1"/>
    <col min="10" max="10" width="9.109375" style="1"/>
    <col min="11" max="13" width="10.44140625" style="1" bestFit="1" customWidth="1"/>
    <col min="14" max="14" width="16.109375" style="1" bestFit="1" customWidth="1"/>
    <col min="15" max="16384" width="9.109375" style="1"/>
  </cols>
  <sheetData>
    <row r="1" spans="1:9" ht="20.100000000000001" x14ac:dyDescent="0.7">
      <c r="A1" s="40" t="s">
        <v>29</v>
      </c>
      <c r="B1" s="40"/>
      <c r="C1" s="40"/>
      <c r="D1" s="40"/>
      <c r="E1" s="40"/>
      <c r="F1" s="40"/>
      <c r="G1" s="40"/>
      <c r="H1" s="40"/>
    </row>
    <row r="2" spans="1:9" x14ac:dyDescent="0.5">
      <c r="A2" s="16" t="s">
        <v>43</v>
      </c>
      <c r="B2" s="16"/>
      <c r="D2" s="17" t="s">
        <v>8</v>
      </c>
      <c r="E2" s="42"/>
      <c r="F2" s="42"/>
      <c r="G2" s="42"/>
      <c r="H2" s="42"/>
    </row>
    <row r="3" spans="1:9" x14ac:dyDescent="0.5">
      <c r="A3" s="18" t="s">
        <v>0</v>
      </c>
      <c r="B3" s="45" t="s">
        <v>46</v>
      </c>
      <c r="C3" s="46"/>
      <c r="D3" s="17" t="s">
        <v>45</v>
      </c>
      <c r="E3" s="41"/>
      <c r="F3" s="41"/>
      <c r="G3" s="41"/>
      <c r="H3" s="41"/>
    </row>
    <row r="4" spans="1:9" x14ac:dyDescent="0.5">
      <c r="A4" s="18" t="s">
        <v>1</v>
      </c>
      <c r="B4" s="43" t="s">
        <v>40</v>
      </c>
      <c r="C4" s="44"/>
      <c r="D4" s="17" t="s">
        <v>9</v>
      </c>
      <c r="E4" s="41"/>
      <c r="F4" s="41"/>
      <c r="G4" s="41"/>
      <c r="H4" s="41"/>
    </row>
    <row r="5" spans="1:9" x14ac:dyDescent="0.5">
      <c r="A5" s="19"/>
      <c r="B5" s="43" t="s">
        <v>37</v>
      </c>
      <c r="C5" s="44"/>
    </row>
    <row r="6" spans="1:9" x14ac:dyDescent="0.5">
      <c r="B6" s="47" t="s">
        <v>38</v>
      </c>
      <c r="C6" s="48"/>
    </row>
    <row r="7" spans="1:9" x14ac:dyDescent="0.5">
      <c r="A7" s="17" t="s">
        <v>20</v>
      </c>
      <c r="B7" s="49">
        <v>0.32</v>
      </c>
      <c r="C7" s="50"/>
      <c r="D7" s="1" t="s">
        <v>42</v>
      </c>
      <c r="F7" s="24"/>
      <c r="G7" s="24"/>
      <c r="H7" s="24"/>
    </row>
    <row r="8" spans="1:9" x14ac:dyDescent="0.5">
      <c r="A8" s="17" t="s">
        <v>26</v>
      </c>
      <c r="B8" s="37">
        <v>0.495</v>
      </c>
      <c r="C8" s="38"/>
    </row>
    <row r="9" spans="1:9" x14ac:dyDescent="0.5">
      <c r="A9" s="17" t="s">
        <v>27</v>
      </c>
      <c r="B9" s="37">
        <v>9.0999999999999998E-2</v>
      </c>
      <c r="C9" s="38"/>
    </row>
    <row r="10" spans="1:9" ht="15.3" thickBot="1" x14ac:dyDescent="0.55000000000000004">
      <c r="F10" s="2"/>
      <c r="G10" s="2"/>
    </row>
    <row r="11" spans="1:9" ht="15.3" thickTop="1" x14ac:dyDescent="0.5">
      <c r="A11" s="31" t="s">
        <v>2</v>
      </c>
      <c r="B11" s="32" t="s">
        <v>7</v>
      </c>
      <c r="C11" s="32" t="s">
        <v>10</v>
      </c>
      <c r="D11" s="33" t="s">
        <v>11</v>
      </c>
      <c r="E11" s="33" t="s">
        <v>12</v>
      </c>
      <c r="F11" s="33" t="s">
        <v>13</v>
      </c>
      <c r="G11" s="33"/>
      <c r="H11" s="33" t="s">
        <v>14</v>
      </c>
      <c r="I11" s="3"/>
    </row>
    <row r="12" spans="1:9" ht="6" customHeight="1" x14ac:dyDescent="0.5">
      <c r="A12" s="12"/>
      <c r="B12" s="13"/>
      <c r="C12" s="13"/>
      <c r="D12" s="13"/>
      <c r="E12" s="13"/>
      <c r="F12" s="13"/>
      <c r="G12" s="13"/>
      <c r="H12" s="13"/>
      <c r="I12" s="5"/>
    </row>
    <row r="13" spans="1:9" ht="15.75" customHeight="1" x14ac:dyDescent="0.5">
      <c r="A13" s="4" t="s">
        <v>19</v>
      </c>
      <c r="B13" s="14"/>
      <c r="C13" s="14"/>
      <c r="D13" s="6">
        <f t="shared" ref="D13:D20" si="0">SUM(B13*C13)</f>
        <v>0</v>
      </c>
      <c r="E13" s="6">
        <f>SUM(D13*$B$8)</f>
        <v>0</v>
      </c>
      <c r="F13" s="6">
        <f>(IF(ISNUMBER(E13),E13,0)+D13)*B7</f>
        <v>0</v>
      </c>
      <c r="G13" s="6"/>
      <c r="H13" s="6">
        <f>D13+IF(ISNUMBER(E13),E13,0)+F13</f>
        <v>0</v>
      </c>
      <c r="I13" s="7"/>
    </row>
    <row r="14" spans="1:9" ht="15.75" customHeight="1" x14ac:dyDescent="0.5">
      <c r="A14" s="4" t="s">
        <v>18</v>
      </c>
      <c r="B14" s="14"/>
      <c r="C14" s="14"/>
      <c r="D14" s="6">
        <f t="shared" si="0"/>
        <v>0</v>
      </c>
      <c r="E14" s="6">
        <f>SUM(D14*$B$9)</f>
        <v>0</v>
      </c>
      <c r="F14" s="6">
        <f>(IF(ISNUMBER(E14),E14,0)+D14)*B7</f>
        <v>0</v>
      </c>
      <c r="G14" s="6"/>
      <c r="H14" s="6">
        <f>D14+IF(ISNUMBER(E14),E14,0)+F14</f>
        <v>0</v>
      </c>
      <c r="I14" s="7"/>
    </row>
    <row r="15" spans="1:9" ht="15.75" customHeight="1" x14ac:dyDescent="0.5">
      <c r="A15" s="4" t="s">
        <v>34</v>
      </c>
      <c r="B15" s="14"/>
      <c r="C15" s="14"/>
      <c r="D15" s="6">
        <f t="shared" si="0"/>
        <v>0</v>
      </c>
      <c r="E15" s="6">
        <f>D15*$B$9</f>
        <v>0</v>
      </c>
      <c r="F15" s="6">
        <f>(IF(ISNUMBER(E15),E15,0)+D15)*B7</f>
        <v>0</v>
      </c>
      <c r="G15" s="6"/>
      <c r="H15" s="6">
        <f t="shared" ref="H15:H23" si="1">D15+IF(ISNUMBER(E15),E15,0)+F15</f>
        <v>0</v>
      </c>
      <c r="I15" s="7"/>
    </row>
    <row r="16" spans="1:9" ht="15.75" customHeight="1" x14ac:dyDescent="0.5">
      <c r="A16" s="4" t="s">
        <v>39</v>
      </c>
      <c r="B16" s="14"/>
      <c r="C16" s="14"/>
      <c r="D16" s="20">
        <f t="shared" si="0"/>
        <v>0</v>
      </c>
      <c r="E16" s="6">
        <f>D16*$B$9</f>
        <v>0</v>
      </c>
      <c r="F16" s="6">
        <f>(IF(ISNUMBER(E16),E16,0)+D16)*B7</f>
        <v>0</v>
      </c>
      <c r="G16" s="6"/>
      <c r="H16" s="6">
        <f t="shared" si="1"/>
        <v>0</v>
      </c>
      <c r="I16" s="7"/>
    </row>
    <row r="17" spans="1:9" ht="15.75" customHeight="1" x14ac:dyDescent="0.5">
      <c r="A17" s="4" t="s">
        <v>36</v>
      </c>
      <c r="B17" s="14"/>
      <c r="C17" s="14"/>
      <c r="D17" s="6">
        <f t="shared" si="0"/>
        <v>0</v>
      </c>
      <c r="E17" s="6"/>
      <c r="F17" s="6">
        <f>(IF(ISNUMBER(E17),E17,0)+D17)*B7</f>
        <v>0</v>
      </c>
      <c r="G17" s="6"/>
      <c r="H17" s="6">
        <f t="shared" si="1"/>
        <v>0</v>
      </c>
      <c r="I17" s="7"/>
    </row>
    <row r="18" spans="1:9" ht="15.75" customHeight="1" x14ac:dyDescent="0.5">
      <c r="A18" s="4" t="s">
        <v>35</v>
      </c>
      <c r="B18" s="14"/>
      <c r="C18" s="14"/>
      <c r="D18" s="6">
        <f>SUM(B18*C18)</f>
        <v>0</v>
      </c>
      <c r="E18" s="6"/>
      <c r="F18" s="6"/>
      <c r="G18" s="6"/>
      <c r="H18" s="6">
        <f t="shared" si="1"/>
        <v>0</v>
      </c>
      <c r="I18" s="7"/>
    </row>
    <row r="19" spans="1:9" ht="15.75" customHeight="1" x14ac:dyDescent="0.5">
      <c r="A19" s="4" t="s">
        <v>17</v>
      </c>
      <c r="B19" s="14"/>
      <c r="C19" s="14"/>
      <c r="D19" s="6">
        <f>SUM(B19*C19)</f>
        <v>0</v>
      </c>
      <c r="E19" s="6"/>
      <c r="F19" s="6">
        <f>(IF(ISNUMBER(E19),E19,0)+D19)*B7</f>
        <v>0</v>
      </c>
      <c r="H19" s="6">
        <f>D19+IF(ISNUMBER(E19),E19,0)+F19</f>
        <v>0</v>
      </c>
      <c r="I19" s="7"/>
    </row>
    <row r="20" spans="1:9" ht="15.75" customHeight="1" x14ac:dyDescent="0.5">
      <c r="A20" s="4" t="s">
        <v>3</v>
      </c>
      <c r="B20" s="14"/>
      <c r="C20" s="14"/>
      <c r="D20" s="6">
        <f t="shared" si="0"/>
        <v>0</v>
      </c>
      <c r="E20" s="6"/>
      <c r="F20" s="6">
        <f>(IF(ISNUMBER(E20),E20,0)+D20)*B7</f>
        <v>0</v>
      </c>
      <c r="G20" s="6"/>
      <c r="H20" s="6">
        <f t="shared" si="1"/>
        <v>0</v>
      </c>
      <c r="I20" s="7"/>
    </row>
    <row r="21" spans="1:9" ht="15.75" customHeight="1" x14ac:dyDescent="0.5">
      <c r="A21" s="4" t="s">
        <v>4</v>
      </c>
      <c r="B21" s="14"/>
      <c r="C21" s="14"/>
      <c r="D21" s="6">
        <f t="shared" ref="D21:D29" si="2">SUM(B21*C21)</f>
        <v>0</v>
      </c>
      <c r="E21" s="6"/>
      <c r="F21" s="6">
        <f>(IF(ISNUMBER(E21),E21,0)+D21)*B7</f>
        <v>0</v>
      </c>
      <c r="G21" s="6"/>
      <c r="H21" s="6">
        <f t="shared" si="1"/>
        <v>0</v>
      </c>
      <c r="I21" s="7"/>
    </row>
    <row r="22" spans="1:9" ht="15.75" customHeight="1" x14ac:dyDescent="0.5">
      <c r="A22" s="4" t="s">
        <v>5</v>
      </c>
      <c r="B22" s="14"/>
      <c r="C22" s="14"/>
      <c r="D22" s="6">
        <f t="shared" si="2"/>
        <v>0</v>
      </c>
      <c r="E22" s="6"/>
      <c r="F22" s="6">
        <f>(IF(ISNUMBER(E22),E22,0)+D22)*B7</f>
        <v>0</v>
      </c>
      <c r="G22" s="6"/>
      <c r="H22" s="6">
        <f t="shared" si="1"/>
        <v>0</v>
      </c>
      <c r="I22" s="7"/>
    </row>
    <row r="23" spans="1:9" ht="15.75" customHeight="1" x14ac:dyDescent="0.5">
      <c r="A23" s="4" t="s">
        <v>15</v>
      </c>
      <c r="B23" s="14"/>
      <c r="C23" s="14"/>
      <c r="D23" s="6">
        <f t="shared" si="2"/>
        <v>0</v>
      </c>
      <c r="E23" s="6"/>
      <c r="F23" s="6">
        <f>(IF(ISNUMBER(E23),E23,0)+D23)*B7</f>
        <v>0</v>
      </c>
      <c r="G23" s="6"/>
      <c r="H23" s="6">
        <f t="shared" si="1"/>
        <v>0</v>
      </c>
      <c r="I23" s="7"/>
    </row>
    <row r="24" spans="1:9" ht="15.75" customHeight="1" x14ac:dyDescent="0.5">
      <c r="A24" s="4" t="s">
        <v>21</v>
      </c>
      <c r="B24" s="14"/>
      <c r="C24" s="14"/>
      <c r="D24" s="6">
        <f>SUM(B24*C24)</f>
        <v>0</v>
      </c>
      <c r="E24" s="6"/>
      <c r="F24" s="6">
        <f>(IF(ISNUMBER(E24),E24,0)+D24)*B7</f>
        <v>0</v>
      </c>
      <c r="G24" s="6"/>
      <c r="H24" s="6">
        <f>D24+IF(ISNUMBER(E24),E24,0)+F24</f>
        <v>0</v>
      </c>
      <c r="I24" s="7"/>
    </row>
    <row r="25" spans="1:9" ht="15.75" customHeight="1" x14ac:dyDescent="0.5">
      <c r="A25" s="4" t="s">
        <v>22</v>
      </c>
      <c r="B25" s="14"/>
      <c r="C25" s="14"/>
      <c r="D25" s="6">
        <f t="shared" si="2"/>
        <v>0</v>
      </c>
      <c r="E25" s="6"/>
      <c r="F25" s="6"/>
      <c r="G25" s="6"/>
      <c r="H25" s="6">
        <f>D25+IF(ISNUMBER(E25),E25,0)</f>
        <v>0</v>
      </c>
      <c r="I25" s="7"/>
    </row>
    <row r="26" spans="1:9" ht="15.75" customHeight="1" x14ac:dyDescent="0.5">
      <c r="A26" s="26" t="s">
        <v>41</v>
      </c>
      <c r="B26" s="27"/>
      <c r="C26" s="27"/>
      <c r="D26" s="28"/>
      <c r="E26" s="28"/>
      <c r="F26" s="28"/>
      <c r="G26" s="28"/>
      <c r="H26" s="28"/>
      <c r="I26" s="7"/>
    </row>
    <row r="27" spans="1:9" ht="15.75" customHeight="1" x14ac:dyDescent="0.5">
      <c r="A27" s="4" t="s">
        <v>25</v>
      </c>
      <c r="B27" s="14"/>
      <c r="C27" s="14"/>
      <c r="D27" s="6">
        <f>SUM(B27*C27)</f>
        <v>0</v>
      </c>
      <c r="E27" s="6"/>
      <c r="F27" s="6"/>
      <c r="G27" s="6"/>
      <c r="H27" s="6">
        <f>SUM(D27:G27)</f>
        <v>0</v>
      </c>
      <c r="I27" s="7"/>
    </row>
    <row r="28" spans="1:9" ht="15.75" customHeight="1" x14ac:dyDescent="0.5">
      <c r="A28" s="4" t="s">
        <v>30</v>
      </c>
      <c r="B28" s="14"/>
      <c r="C28" s="14"/>
      <c r="D28" s="6">
        <f t="shared" ref="D28" si="3">SUM(B28*C28)</f>
        <v>0</v>
      </c>
      <c r="E28" s="6"/>
      <c r="F28" s="6"/>
      <c r="G28" s="6"/>
      <c r="H28" s="6">
        <f>SUM(D28:G28)</f>
        <v>0</v>
      </c>
      <c r="I28" s="7"/>
    </row>
    <row r="29" spans="1:9" ht="15.3" thickBot="1" x14ac:dyDescent="0.55000000000000004">
      <c r="A29" s="4" t="s">
        <v>28</v>
      </c>
      <c r="B29" s="14"/>
      <c r="C29" s="14"/>
      <c r="D29" s="22">
        <f t="shared" si="2"/>
        <v>0</v>
      </c>
      <c r="E29" s="23"/>
      <c r="F29" s="23"/>
      <c r="G29" s="23"/>
      <c r="H29" s="23">
        <f>D29+IF(ISNUMBER(E29),E29,0)</f>
        <v>0</v>
      </c>
      <c r="I29" s="5"/>
    </row>
    <row r="30" spans="1:9" ht="15.3" thickTop="1" x14ac:dyDescent="0.5">
      <c r="A30" s="29" t="s">
        <v>6</v>
      </c>
      <c r="B30" s="30"/>
      <c r="C30" s="30"/>
      <c r="D30" s="30">
        <f>SUM(D13:D29)</f>
        <v>0</v>
      </c>
      <c r="E30" s="30">
        <f>SUM(E13:E29)</f>
        <v>0</v>
      </c>
      <c r="F30" s="30">
        <f>SUM(F13:F29)</f>
        <v>0</v>
      </c>
      <c r="G30" s="30"/>
      <c r="H30" s="30">
        <f>SUM(H13:H29)</f>
        <v>0</v>
      </c>
      <c r="I30" s="5"/>
    </row>
    <row r="31" spans="1:9" ht="7.5" customHeight="1" thickBot="1" x14ac:dyDescent="0.55000000000000004">
      <c r="A31" s="8"/>
      <c r="B31" s="15"/>
      <c r="C31" s="15"/>
      <c r="D31" s="9"/>
      <c r="E31" s="9"/>
      <c r="F31" s="9"/>
      <c r="G31" s="9"/>
      <c r="H31" s="9"/>
      <c r="I31" s="10"/>
    </row>
    <row r="32" spans="1:9" ht="15.3" thickTop="1" x14ac:dyDescent="0.5">
      <c r="B32" s="19" t="s">
        <v>44</v>
      </c>
      <c r="D32" s="11"/>
      <c r="E32" s="11"/>
      <c r="F32" s="11"/>
      <c r="G32" s="11"/>
      <c r="H32" s="11"/>
    </row>
    <row r="33" spans="1:8" ht="15" customHeight="1" x14ac:dyDescent="0.5">
      <c r="B33" s="17" t="s">
        <v>33</v>
      </c>
      <c r="C33" s="20">
        <f>SUM(D13:D25)+SUM(E13:E16)</f>
        <v>0</v>
      </c>
      <c r="D33" s="11"/>
      <c r="E33" s="11"/>
      <c r="F33" s="21"/>
      <c r="G33" s="11"/>
      <c r="H33" s="11"/>
    </row>
    <row r="34" spans="1:8" ht="15.75" customHeight="1" x14ac:dyDescent="0.5">
      <c r="B34" s="17" t="s">
        <v>32</v>
      </c>
      <c r="C34" s="20">
        <f>D27+D28+D29</f>
        <v>0</v>
      </c>
      <c r="D34" s="16"/>
      <c r="E34" s="11"/>
      <c r="F34" s="21"/>
      <c r="G34" s="11"/>
      <c r="H34" s="11"/>
    </row>
    <row r="35" spans="1:8" ht="15.3" thickBot="1" x14ac:dyDescent="0.55000000000000004">
      <c r="B35" s="17" t="s">
        <v>31</v>
      </c>
      <c r="C35" s="34">
        <f>F30</f>
        <v>0</v>
      </c>
      <c r="E35" s="11"/>
      <c r="F35" s="11"/>
      <c r="G35" s="11"/>
      <c r="H35" s="11"/>
    </row>
    <row r="36" spans="1:8" ht="15.3" thickTop="1" x14ac:dyDescent="0.5">
      <c r="B36" s="19" t="s">
        <v>16</v>
      </c>
      <c r="C36" s="35">
        <f>SUM(C33:C35)</f>
        <v>0</v>
      </c>
      <c r="F36" s="11"/>
      <c r="G36" s="11"/>
      <c r="H36" s="11"/>
    </row>
    <row r="37" spans="1:8" ht="40.5" customHeight="1" x14ac:dyDescent="0.6">
      <c r="A37" s="39" t="s">
        <v>24</v>
      </c>
      <c r="B37" s="39"/>
      <c r="D37" s="36"/>
      <c r="E37" s="25"/>
      <c r="F37" s="25"/>
      <c r="G37" s="25"/>
      <c r="H37" s="25"/>
    </row>
    <row r="38" spans="1:8" ht="41.25" customHeight="1" x14ac:dyDescent="0.6">
      <c r="A38" s="39" t="s">
        <v>23</v>
      </c>
      <c r="B38" s="39"/>
      <c r="D38" s="36"/>
      <c r="E38" s="25"/>
      <c r="F38" s="25"/>
      <c r="G38" s="25"/>
      <c r="H38" s="25"/>
    </row>
    <row r="39" spans="1:8" x14ac:dyDescent="0.5">
      <c r="D39" s="11"/>
    </row>
    <row r="40" spans="1:8" x14ac:dyDescent="0.5">
      <c r="D40" s="11"/>
    </row>
    <row r="41" spans="1:8" x14ac:dyDescent="0.5">
      <c r="D41" s="11"/>
    </row>
    <row r="44" spans="1:8" x14ac:dyDescent="0.5">
      <c r="B44" s="11"/>
    </row>
  </sheetData>
  <mergeCells count="13">
    <mergeCell ref="B9:C9"/>
    <mergeCell ref="A37:B37"/>
    <mergeCell ref="A38:B38"/>
    <mergeCell ref="A1:H1"/>
    <mergeCell ref="E4:H4"/>
    <mergeCell ref="E3:H3"/>
    <mergeCell ref="E2:H2"/>
    <mergeCell ref="B4:C4"/>
    <mergeCell ref="B3:C3"/>
    <mergeCell ref="B5:C5"/>
    <mergeCell ref="B6:C6"/>
    <mergeCell ref="B7:C7"/>
    <mergeCell ref="B8:C8"/>
  </mergeCells>
  <phoneticPr fontId="0" type="noConversion"/>
  <pageMargins left="0.75" right="0.75" top="0.5" bottom="0.5" header="0.5" footer="0.5"/>
  <pageSetup paperSize="5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82531A09F5AC4F8065D5397F5FF8F8" ma:contentTypeVersion="13" ma:contentTypeDescription="Create a new document." ma:contentTypeScope="" ma:versionID="5a547fe84041b807517aa72b632666f8">
  <xsd:schema xmlns:xsd="http://www.w3.org/2001/XMLSchema" xmlns:xs="http://www.w3.org/2001/XMLSchema" xmlns:p="http://schemas.microsoft.com/office/2006/metadata/properties" xmlns:ns2="2d158fa6-04c4-4b0b-9211-ddc5f24494d5" xmlns:ns3="0f169feb-6904-43e8-99c0-9fedfdfa937f" targetNamespace="http://schemas.microsoft.com/office/2006/metadata/properties" ma:root="true" ma:fieldsID="b2caeb2b97839a3bd4d5a428a438ab6e" ns2:_="" ns3:_="">
    <xsd:import namespace="2d158fa6-04c4-4b0b-9211-ddc5f24494d5"/>
    <xsd:import namespace="0f169feb-6904-43e8-99c0-9fedfdfa93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58fa6-04c4-4b0b-9211-ddc5f24494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69feb-6904-43e8-99c0-9fedfdfa93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616A33-E455-4FFA-9483-4D7058FB2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58fa6-04c4-4b0b-9211-ddc5f24494d5"/>
    <ds:schemaRef ds:uri="0f169feb-6904-43e8-99c0-9fedfdfa9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2E3EFD-F339-4D62-B250-702A0B484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A5AF2E-4D1B-45E0-AABA-789553910B3F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0f169feb-6904-43e8-99c0-9fedfdfa937f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d158fa6-04c4-4b0b-9211-ddc5f24494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Jonnie Johnson</dc:creator>
  <cp:lastModifiedBy>Christopher T Coplin</cp:lastModifiedBy>
  <cp:lastPrinted>2018-05-11T18:10:37Z</cp:lastPrinted>
  <dcterms:created xsi:type="dcterms:W3CDTF">2002-11-01T16:39:26Z</dcterms:created>
  <dcterms:modified xsi:type="dcterms:W3CDTF">2025-08-13T17:04:13Z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0x0101004B82531A09F5AC4F8065D5397F5FF8F8</vt:lpwstr>
  </property>
</Properties>
</file>