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\FORMS\"/>
    </mc:Choice>
  </mc:AlternateContent>
  <bookViews>
    <workbookView xWindow="0" yWindow="0" windowWidth="28800" windowHeight="13935"/>
  </bookViews>
  <sheets>
    <sheet name="A" sheetId="1" r:id="rId1"/>
  </sheets>
  <calcPr calcId="152511"/>
</workbook>
</file>

<file path=xl/calcChain.xml><?xml version="1.0" encoding="utf-8"?>
<calcChain xmlns="http://schemas.openxmlformats.org/spreadsheetml/2006/main">
  <c r="B38" i="1" l="1"/>
  <c r="B39" i="1"/>
  <c r="D30" i="1" l="1"/>
  <c r="H30" i="1" s="1"/>
  <c r="D18" i="1" l="1"/>
  <c r="D19" i="1"/>
  <c r="F19" i="1" s="1"/>
  <c r="D23" i="1"/>
  <c r="F23" i="1" s="1"/>
  <c r="D29" i="1"/>
  <c r="D31" i="1"/>
  <c r="D15" i="1"/>
  <c r="D16" i="1"/>
  <c r="E16" i="1" s="1"/>
  <c r="D17" i="1"/>
  <c r="E17" i="1" s="1"/>
  <c r="F17" i="1" s="1"/>
  <c r="D20" i="1"/>
  <c r="F20" i="1" s="1"/>
  <c r="D21" i="1"/>
  <c r="F21" i="1" s="1"/>
  <c r="H21" i="1" s="1"/>
  <c r="D22" i="1"/>
  <c r="F22" i="1" s="1"/>
  <c r="D24" i="1"/>
  <c r="F24" i="1" s="1"/>
  <c r="D25" i="1"/>
  <c r="F25" i="1" s="1"/>
  <c r="H25" i="1" s="1"/>
  <c r="D26" i="1"/>
  <c r="F26" i="1" s="1"/>
  <c r="H26" i="1" s="1"/>
  <c r="D27" i="1"/>
  <c r="H27" i="1" s="1"/>
  <c r="D28" i="1"/>
  <c r="H28" i="1" s="1"/>
  <c r="D32" i="1" l="1"/>
  <c r="B37" i="1"/>
  <c r="H31" i="1"/>
  <c r="E15" i="1"/>
  <c r="H24" i="1"/>
  <c r="E18" i="1"/>
  <c r="F18" i="1" s="1"/>
  <c r="H18" i="1" s="1"/>
  <c r="H22" i="1"/>
  <c r="F16" i="1"/>
  <c r="H16" i="1" s="1"/>
  <c r="H29" i="1"/>
  <c r="H19" i="1"/>
  <c r="H20" i="1"/>
  <c r="H17" i="1"/>
  <c r="F15" i="1"/>
  <c r="F32" i="1" s="1"/>
  <c r="B36" i="1" s="1"/>
  <c r="B40" i="1" s="1"/>
  <c r="H23" i="1"/>
  <c r="E32" i="1" l="1"/>
  <c r="H15" i="1"/>
  <c r="H32" i="1" s="1"/>
</calcChain>
</file>

<file path=xl/comments1.xml><?xml version="1.0" encoding="utf-8"?>
<comments xmlns="http://schemas.openxmlformats.org/spreadsheetml/2006/main">
  <authors>
    <author>Karen Lidral</author>
  </authors>
  <commentList>
    <comment ref="A19" authorId="0" shapeId="0">
      <text>
        <r>
          <rPr>
            <b/>
            <sz val="8"/>
            <color indexed="81"/>
            <rFont val="Tahoma"/>
            <family val="2"/>
          </rPr>
          <t xml:space="preserve">Human Resources charges $.75/hr fee for hourly temporary 
workers
</t>
        </r>
      </text>
    </comment>
  </commentList>
</comments>
</file>

<file path=xl/sharedStrings.xml><?xml version="1.0" encoding="utf-8"?>
<sst xmlns="http://schemas.openxmlformats.org/spreadsheetml/2006/main" count="73" uniqueCount="54">
  <si>
    <t>Input numbers in red blocks</t>
  </si>
  <si>
    <t>blue blocks self calculate</t>
  </si>
  <si>
    <t>Category</t>
  </si>
  <si>
    <t>Graduate</t>
  </si>
  <si>
    <t>Undergraduate</t>
  </si>
  <si>
    <t>Materials</t>
  </si>
  <si>
    <t>Travel</t>
  </si>
  <si>
    <t>Tuition</t>
  </si>
  <si>
    <t>Totals</t>
  </si>
  <si>
    <t>For invoice</t>
  </si>
  <si>
    <t>Quantity</t>
  </si>
  <si>
    <t>Company</t>
  </si>
  <si>
    <t>PI</t>
  </si>
  <si>
    <t>Dept</t>
  </si>
  <si>
    <t>Rate</t>
  </si>
  <si>
    <t>Subtot</t>
  </si>
  <si>
    <t>Fringe</t>
  </si>
  <si>
    <t>n/a</t>
  </si>
  <si>
    <t>Indirect</t>
  </si>
  <si>
    <t>Total</t>
  </si>
  <si>
    <t xml:space="preserve">Misc </t>
  </si>
  <si>
    <t>Total Invoice</t>
  </si>
  <si>
    <t>DIC Project #</t>
  </si>
  <si>
    <t>Testing</t>
  </si>
  <si>
    <t>Grad Student Insurance</t>
  </si>
  <si>
    <t>Payroll Additional Compensation</t>
  </si>
  <si>
    <t>Payroll Release Time</t>
  </si>
  <si>
    <t>Indirect Rate:</t>
  </si>
  <si>
    <t>DIC Budget  Sheet</t>
  </si>
  <si>
    <t>5532983-10-57671-X-45304-01</t>
  </si>
  <si>
    <r>
      <t xml:space="preserve">Equipment - Delivered to client </t>
    </r>
    <r>
      <rPr>
        <b/>
        <vertAlign val="superscript"/>
        <sz val="12"/>
        <color indexed="8"/>
        <rFont val="Arial"/>
        <family val="2"/>
      </rPr>
      <t>1</t>
    </r>
  </si>
  <si>
    <r>
      <t xml:space="preserve">Major Equipment Retained by UMaine </t>
    </r>
    <r>
      <rPr>
        <b/>
        <vertAlign val="superscript"/>
        <sz val="12"/>
        <color indexed="8"/>
        <rFont val="Arial"/>
        <family val="2"/>
      </rPr>
      <t>2</t>
    </r>
  </si>
  <si>
    <r>
      <t>2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Equipment to be retained by the University of Maine at the end of project is not subject to indirect.</t>
    </r>
  </si>
  <si>
    <r>
      <t>1</t>
    </r>
    <r>
      <rPr>
        <sz val="12"/>
        <rFont val="Arial"/>
        <family val="2"/>
      </rPr>
      <t xml:space="preserve"> Any equipment built/purchased and delivered to Client as part of project must be charged indirect</t>
    </r>
  </si>
  <si>
    <t>Hourly Temporary worker fee</t>
  </si>
  <si>
    <t>Temporary Worker - Hourly</t>
  </si>
  <si>
    <t>Temporary Worker - Salaried</t>
  </si>
  <si>
    <t>Instruction 50.0%</t>
  </si>
  <si>
    <t>After July 1, 2018</t>
  </si>
  <si>
    <t>(CORE)</t>
  </si>
  <si>
    <t>TBD</t>
  </si>
  <si>
    <t>(LAB)</t>
  </si>
  <si>
    <t>LAB #</t>
  </si>
  <si>
    <t>L</t>
  </si>
  <si>
    <t>CORE Charge</t>
  </si>
  <si>
    <t>DIC Class Code</t>
  </si>
  <si>
    <t>UMS IDC RATES</t>
  </si>
  <si>
    <t>Research 44.0%</t>
  </si>
  <si>
    <t>Other 33.0%</t>
  </si>
  <si>
    <t>5532983-10-57671-X-45304-X</t>
  </si>
  <si>
    <t>5532100-00-46004-05</t>
  </si>
  <si>
    <t>UMS Regular Fringe Rate:</t>
  </si>
  <si>
    <t>UMS Add Comp &amp; Temp Fringe Rate:</t>
  </si>
  <si>
    <t>LAB Use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</si>
</sst>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2"/>
      <name val="Arial"/>
      <family val="2"/>
    </font>
    <font>
      <sz val="12"/>
      <color indexed="0"/>
      <name val="Arial"/>
      <family val="2"/>
    </font>
    <font>
      <sz val="12"/>
      <color indexed="10"/>
      <name val="Arial"/>
      <family val="2"/>
    </font>
    <font>
      <u/>
      <sz val="12"/>
      <color indexed="10"/>
      <name val="Arial"/>
      <family val="2"/>
    </font>
    <font>
      <u/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perscript"/>
      <sz val="14"/>
      <name val="Arial"/>
      <family val="2"/>
    </font>
    <font>
      <b/>
      <sz val="8"/>
      <color indexed="81"/>
      <name val="Tahoma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ck">
        <color indexed="0"/>
      </left>
      <right/>
      <top style="thick">
        <color indexed="0"/>
      </top>
      <bottom/>
      <diagonal/>
    </border>
    <border>
      <left/>
      <right style="thick">
        <color indexed="0"/>
      </right>
      <top style="thick">
        <color indexed="0"/>
      </top>
      <bottom/>
      <diagonal/>
    </border>
    <border>
      <left style="thick">
        <color indexed="0"/>
      </left>
      <right/>
      <top/>
      <bottom/>
      <diagonal/>
    </border>
    <border>
      <left/>
      <right style="thick">
        <color indexed="0"/>
      </right>
      <top/>
      <bottom/>
      <diagonal/>
    </border>
    <border>
      <left style="thick">
        <color indexed="0"/>
      </left>
      <right/>
      <top/>
      <bottom style="thick">
        <color indexed="0"/>
      </bottom>
      <diagonal/>
    </border>
    <border>
      <left/>
      <right/>
      <top/>
      <bottom style="thick">
        <color indexed="0"/>
      </bottom>
      <diagonal/>
    </border>
    <border>
      <left/>
      <right style="thick">
        <color indexed="0"/>
      </right>
      <top/>
      <bottom style="thick">
        <color indexed="0"/>
      </bottom>
      <diagonal/>
    </border>
    <border>
      <left/>
      <right/>
      <top style="thick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0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2" fillId="0" borderId="1" xfId="0" applyFont="1" applyFill="1" applyBorder="1" applyAlignment="1" applyProtection="1"/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4" xfId="0" applyFont="1" applyFill="1" applyBorder="1" applyAlignment="1" applyProtection="1"/>
    <xf numFmtId="4" fontId="6" fillId="0" borderId="0" xfId="0" applyNumberFormat="1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/>
    <xf numFmtId="4" fontId="2" fillId="0" borderId="0" xfId="0" applyNumberFormat="1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/>
    <xf numFmtId="4" fontId="2" fillId="0" borderId="6" xfId="0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/>
    <xf numFmtId="0" fontId="2" fillId="0" borderId="0" xfId="0" applyFont="1" applyFill="1" applyBorder="1" applyAlignment="1" applyProtection="1"/>
    <xf numFmtId="4" fontId="1" fillId="0" borderId="0" xfId="0" applyNumberFormat="1" applyFont="1"/>
    <xf numFmtId="0" fontId="2" fillId="2" borderId="3" xfId="0" applyFont="1" applyFill="1" applyBorder="1" applyAlignment="1" applyProtection="1"/>
    <xf numFmtId="0" fontId="1" fillId="2" borderId="0" xfId="0" applyFont="1" applyFill="1"/>
    <xf numFmtId="0" fontId="4" fillId="0" borderId="8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right"/>
    </xf>
    <xf numFmtId="4" fontId="3" fillId="0" borderId="9" xfId="0" applyNumberFormat="1" applyFont="1" applyFill="1" applyBorder="1" applyAlignment="1" applyProtection="1">
      <alignment horizontal="right"/>
    </xf>
    <xf numFmtId="4" fontId="2" fillId="0" borderId="10" xfId="0" applyNumberFormat="1" applyFont="1" applyFill="1" applyBorder="1" applyAlignment="1" applyProtection="1">
      <alignment horizontal="right"/>
    </xf>
    <xf numFmtId="0" fontId="7" fillId="0" borderId="0" xfId="0" applyFont="1"/>
    <xf numFmtId="0" fontId="7" fillId="0" borderId="3" xfId="0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" fontId="7" fillId="0" borderId="11" xfId="0" applyNumberFormat="1" applyFont="1" applyBorder="1"/>
    <xf numFmtId="0" fontId="1" fillId="0" borderId="0" xfId="0" applyFont="1" applyBorder="1" applyAlignment="1"/>
    <xf numFmtId="0" fontId="1" fillId="0" borderId="12" xfId="0" applyFont="1" applyBorder="1" applyAlignment="1"/>
    <xf numFmtId="10" fontId="3" fillId="0" borderId="13" xfId="0" applyNumberFormat="1" applyFont="1" applyBorder="1" applyAlignment="1">
      <alignment horizontal="center"/>
    </xf>
    <xf numFmtId="10" fontId="3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4" fontId="10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2" fillId="0" borderId="0" xfId="0" applyNumberFormat="1" applyFont="1" applyFill="1" applyBorder="1" applyAlignment="1" applyProtection="1">
      <alignment horizontal="right"/>
    </xf>
    <xf numFmtId="4" fontId="12" fillId="0" borderId="0" xfId="0" applyNumberFormat="1" applyFont="1" applyFill="1" applyAlignment="1">
      <alignment horizontal="center"/>
    </xf>
    <xf numFmtId="4" fontId="12" fillId="0" borderId="0" xfId="0" applyNumberFormat="1" applyFont="1" applyFill="1" applyBorder="1" applyAlignment="1" applyProtection="1">
      <alignment horizontal="center"/>
    </xf>
    <xf numFmtId="4" fontId="12" fillId="0" borderId="14" xfId="0" applyNumberFormat="1" applyFont="1" applyFill="1" applyBorder="1" applyAlignment="1" applyProtection="1">
      <alignment horizontal="center"/>
    </xf>
    <xf numFmtId="4" fontId="13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="85" workbookViewId="0">
      <selection activeCell="E38" sqref="E38"/>
    </sheetView>
  </sheetViews>
  <sheetFormatPr defaultRowHeight="15" x14ac:dyDescent="0.2"/>
  <cols>
    <col min="1" max="1" width="42.5703125" style="1" customWidth="1"/>
    <col min="2" max="2" width="19.5703125" style="1" customWidth="1"/>
    <col min="3" max="3" width="14" style="1" customWidth="1"/>
    <col min="4" max="4" width="14.42578125" style="1" customWidth="1"/>
    <col min="5" max="5" width="14.85546875" style="1" customWidth="1"/>
    <col min="6" max="6" width="12.85546875" style="1" customWidth="1"/>
    <col min="7" max="7" width="4.28515625" style="1" customWidth="1"/>
    <col min="8" max="8" width="15.7109375" style="1" customWidth="1"/>
    <col min="9" max="9" width="1.85546875" style="1" customWidth="1"/>
    <col min="10" max="10" width="9.140625" style="1"/>
    <col min="11" max="13" width="10.5703125" style="1" bestFit="1" customWidth="1"/>
    <col min="14" max="14" width="16.140625" style="1" bestFit="1" customWidth="1"/>
    <col min="15" max="16384" width="9.140625" style="1"/>
  </cols>
  <sheetData>
    <row r="1" spans="1:9" ht="15.75" x14ac:dyDescent="0.25">
      <c r="A1" s="22" t="s">
        <v>28</v>
      </c>
      <c r="B1" s="22"/>
      <c r="F1" s="36" t="s">
        <v>22</v>
      </c>
      <c r="G1" s="36"/>
      <c r="H1" s="25"/>
    </row>
    <row r="2" spans="1:9" x14ac:dyDescent="0.2">
      <c r="A2" s="27" t="s">
        <v>0</v>
      </c>
      <c r="D2" s="26"/>
      <c r="E2" s="29"/>
      <c r="F2" s="41" t="s">
        <v>45</v>
      </c>
      <c r="G2" s="41"/>
      <c r="H2" s="30"/>
    </row>
    <row r="3" spans="1:9" x14ac:dyDescent="0.2">
      <c r="A3" s="27" t="s">
        <v>1</v>
      </c>
      <c r="D3" s="26" t="s">
        <v>11</v>
      </c>
      <c r="E3" s="40"/>
      <c r="F3" s="40"/>
      <c r="G3" s="40"/>
      <c r="H3" s="40"/>
    </row>
    <row r="4" spans="1:9" ht="15.75" x14ac:dyDescent="0.25">
      <c r="A4" s="33"/>
      <c r="B4" s="22" t="s">
        <v>46</v>
      </c>
      <c r="D4" s="26" t="s">
        <v>12</v>
      </c>
      <c r="E4" s="37"/>
      <c r="F4" s="37"/>
      <c r="G4" s="37"/>
      <c r="H4" s="37"/>
    </row>
    <row r="5" spans="1:9" x14ac:dyDescent="0.2">
      <c r="B5" s="34" t="s">
        <v>47</v>
      </c>
      <c r="D5" s="26" t="s">
        <v>13</v>
      </c>
      <c r="E5" s="37"/>
      <c r="F5" s="37"/>
      <c r="G5" s="37"/>
      <c r="H5" s="37"/>
    </row>
    <row r="6" spans="1:9" x14ac:dyDescent="0.2">
      <c r="B6" s="35" t="s">
        <v>48</v>
      </c>
      <c r="D6" s="3"/>
      <c r="E6" s="2"/>
    </row>
    <row r="7" spans="1:9" x14ac:dyDescent="0.2">
      <c r="B7" s="34" t="s">
        <v>37</v>
      </c>
    </row>
    <row r="9" spans="1:9" x14ac:dyDescent="0.2">
      <c r="A9" s="26" t="s">
        <v>27</v>
      </c>
      <c r="B9" s="31">
        <v>0.33</v>
      </c>
      <c r="C9" s="1" t="s">
        <v>38</v>
      </c>
    </row>
    <row r="10" spans="1:9" x14ac:dyDescent="0.2">
      <c r="A10" s="26" t="s">
        <v>51</v>
      </c>
      <c r="B10" s="32">
        <v>0.52300000000000002</v>
      </c>
      <c r="C10" s="1" t="s">
        <v>38</v>
      </c>
    </row>
    <row r="11" spans="1:9" x14ac:dyDescent="0.2">
      <c r="A11" s="26" t="s">
        <v>52</v>
      </c>
      <c r="B11" s="32">
        <v>7.5999999999999998E-2</v>
      </c>
      <c r="C11" s="1" t="s">
        <v>38</v>
      </c>
    </row>
    <row r="12" spans="1:9" ht="15.75" thickBot="1" x14ac:dyDescent="0.25">
      <c r="F12" s="2"/>
      <c r="G12" s="2"/>
    </row>
    <row r="13" spans="1:9" ht="15.75" thickTop="1" x14ac:dyDescent="0.2">
      <c r="A13" s="4" t="s">
        <v>2</v>
      </c>
      <c r="B13" s="18" t="s">
        <v>10</v>
      </c>
      <c r="C13" s="18" t="s">
        <v>14</v>
      </c>
      <c r="D13" s="19" t="s">
        <v>15</v>
      </c>
      <c r="E13" s="19" t="s">
        <v>16</v>
      </c>
      <c r="F13" s="19" t="s">
        <v>18</v>
      </c>
      <c r="G13" s="19"/>
      <c r="H13" s="19" t="s">
        <v>19</v>
      </c>
      <c r="I13" s="5"/>
    </row>
    <row r="14" spans="1:9" ht="6" customHeight="1" x14ac:dyDescent="0.2">
      <c r="A14" s="16"/>
      <c r="B14" s="17"/>
      <c r="C14" s="17"/>
      <c r="D14" s="17"/>
      <c r="E14" s="17"/>
      <c r="F14" s="17"/>
      <c r="G14" s="17"/>
      <c r="H14" s="17"/>
      <c r="I14" s="7"/>
    </row>
    <row r="15" spans="1:9" ht="15.75" customHeight="1" x14ac:dyDescent="0.2">
      <c r="A15" s="6" t="s">
        <v>26</v>
      </c>
      <c r="B15" s="20"/>
      <c r="C15" s="20"/>
      <c r="D15" s="8">
        <f t="shared" ref="D15:D21" si="0">SUM(B15*C15)</f>
        <v>0</v>
      </c>
      <c r="E15" s="8">
        <f>SUM(D15*$B$10)</f>
        <v>0</v>
      </c>
      <c r="F15" s="8">
        <f>(IF(ISNUMBER(E15),E15,0)+D15)*B9</f>
        <v>0</v>
      </c>
      <c r="G15" s="8"/>
      <c r="H15" s="8">
        <f>D15+IF(ISNUMBER(E15),E15,0)+F15</f>
        <v>0</v>
      </c>
      <c r="I15" s="9"/>
    </row>
    <row r="16" spans="1:9" ht="15.75" customHeight="1" x14ac:dyDescent="0.2">
      <c r="A16" s="6" t="s">
        <v>25</v>
      </c>
      <c r="B16" s="20"/>
      <c r="C16" s="20"/>
      <c r="D16" s="8">
        <f t="shared" si="0"/>
        <v>0</v>
      </c>
      <c r="E16" s="8">
        <f>SUM(D16*$B$11)</f>
        <v>0</v>
      </c>
      <c r="F16" s="8">
        <f>(IF(ISNUMBER(E16),E16,0)+D16)*B9</f>
        <v>0</v>
      </c>
      <c r="G16" s="8"/>
      <c r="H16" s="8">
        <f>D16+IF(ISNUMBER(E16),E16,0)+F16</f>
        <v>0</v>
      </c>
      <c r="I16" s="9"/>
    </row>
    <row r="17" spans="1:9" ht="15.75" customHeight="1" x14ac:dyDescent="0.2">
      <c r="A17" s="6" t="s">
        <v>36</v>
      </c>
      <c r="B17" s="20"/>
      <c r="C17" s="20"/>
      <c r="D17" s="8">
        <f t="shared" si="0"/>
        <v>0</v>
      </c>
      <c r="E17" s="8">
        <f>D17*$B$11</f>
        <v>0</v>
      </c>
      <c r="F17" s="8">
        <f>(IF(ISNUMBER(E17),E17,0)+D17)*B9</f>
        <v>0</v>
      </c>
      <c r="G17" s="8"/>
      <c r="H17" s="8">
        <f t="shared" ref="H17:H26" si="1">D17+IF(ISNUMBER(E17),E17,0)+F17</f>
        <v>0</v>
      </c>
      <c r="I17" s="9"/>
    </row>
    <row r="18" spans="1:9" ht="15.75" customHeight="1" x14ac:dyDescent="0.2">
      <c r="A18" s="6" t="s">
        <v>35</v>
      </c>
      <c r="B18" s="20"/>
      <c r="C18" s="20"/>
      <c r="D18" s="42">
        <f t="shared" si="0"/>
        <v>0</v>
      </c>
      <c r="E18" s="8">
        <f>D18*$B$11</f>
        <v>0</v>
      </c>
      <c r="F18" s="8">
        <f>(IF(ISNUMBER(E18),E18,0)+D18)*B9</f>
        <v>0</v>
      </c>
      <c r="G18" s="8"/>
      <c r="H18" s="8">
        <f t="shared" si="1"/>
        <v>0</v>
      </c>
      <c r="I18" s="9"/>
    </row>
    <row r="19" spans="1:9" ht="15.75" customHeight="1" x14ac:dyDescent="0.2">
      <c r="A19" s="6" t="s">
        <v>34</v>
      </c>
      <c r="B19" s="20"/>
      <c r="C19" s="20">
        <v>0.75</v>
      </c>
      <c r="D19" s="8">
        <f t="shared" si="0"/>
        <v>0</v>
      </c>
      <c r="E19" s="8" t="s">
        <v>17</v>
      </c>
      <c r="F19" s="8">
        <f>(IF(ISNUMBER(E19),E19,0)+D19)*B9</f>
        <v>0</v>
      </c>
      <c r="G19" s="8"/>
      <c r="H19" s="8">
        <f>D19+IF(ISNUMBER(E19),E19,0)+F19</f>
        <v>0</v>
      </c>
      <c r="I19" s="9"/>
    </row>
    <row r="20" spans="1:9" ht="15.75" customHeight="1" x14ac:dyDescent="0.2">
      <c r="A20" s="6" t="s">
        <v>3</v>
      </c>
      <c r="B20" s="20"/>
      <c r="C20" s="20"/>
      <c r="D20" s="8">
        <f t="shared" si="0"/>
        <v>0</v>
      </c>
      <c r="E20" s="8" t="s">
        <v>17</v>
      </c>
      <c r="F20" s="8">
        <f>(IF(ISNUMBER(E20),E20,0)+D20)*B9</f>
        <v>0</v>
      </c>
      <c r="G20" s="8"/>
      <c r="H20" s="8">
        <f t="shared" si="1"/>
        <v>0</v>
      </c>
      <c r="I20" s="9"/>
    </row>
    <row r="21" spans="1:9" ht="15.75" customHeight="1" x14ac:dyDescent="0.2">
      <c r="A21" s="6" t="s">
        <v>4</v>
      </c>
      <c r="B21" s="20"/>
      <c r="C21" s="20"/>
      <c r="D21" s="8">
        <f t="shared" si="0"/>
        <v>0</v>
      </c>
      <c r="E21" s="8" t="s">
        <v>17</v>
      </c>
      <c r="F21" s="8">
        <f>(IF(ISNUMBER(E21),E21,0)+D21)*B9</f>
        <v>0</v>
      </c>
      <c r="G21" s="8"/>
      <c r="H21" s="8">
        <f t="shared" si="1"/>
        <v>0</v>
      </c>
      <c r="I21" s="9"/>
    </row>
    <row r="22" spans="1:9" ht="15.75" customHeight="1" x14ac:dyDescent="0.2">
      <c r="A22" s="6" t="s">
        <v>5</v>
      </c>
      <c r="B22" s="20"/>
      <c r="C22" s="20"/>
      <c r="D22" s="8">
        <f t="shared" ref="D22:D31" si="2">SUM(B22*C22)</f>
        <v>0</v>
      </c>
      <c r="E22" s="8" t="s">
        <v>17</v>
      </c>
      <c r="F22" s="8">
        <f>(IF(ISNUMBER(E22),E22,0)+D22)*B9</f>
        <v>0</v>
      </c>
      <c r="G22" s="8"/>
      <c r="H22" s="8">
        <f t="shared" si="1"/>
        <v>0</v>
      </c>
      <c r="I22" s="9"/>
    </row>
    <row r="23" spans="1:9" ht="15.75" customHeight="1" x14ac:dyDescent="0.25">
      <c r="A23" s="6" t="s">
        <v>30</v>
      </c>
      <c r="B23" s="20"/>
      <c r="C23" s="20"/>
      <c r="D23" s="8">
        <f t="shared" si="2"/>
        <v>0</v>
      </c>
      <c r="E23" s="8" t="s">
        <v>17</v>
      </c>
      <c r="F23" s="8">
        <f>(IF(ISNUMBER(E23),E23,0)+D23)*B9</f>
        <v>0</v>
      </c>
      <c r="G23" s="8"/>
      <c r="H23" s="8">
        <f t="shared" si="1"/>
        <v>0</v>
      </c>
      <c r="I23" s="9"/>
    </row>
    <row r="24" spans="1:9" ht="15.75" customHeight="1" x14ac:dyDescent="0.2">
      <c r="A24" s="6" t="s">
        <v>6</v>
      </c>
      <c r="B24" s="20"/>
      <c r="C24" s="20"/>
      <c r="D24" s="8">
        <f t="shared" si="2"/>
        <v>0</v>
      </c>
      <c r="E24" s="8" t="s">
        <v>17</v>
      </c>
      <c r="F24" s="8">
        <f>(IF(ISNUMBER(E24),E24,0)+D24)*B9</f>
        <v>0</v>
      </c>
      <c r="G24" s="8"/>
      <c r="H24" s="8">
        <f t="shared" si="1"/>
        <v>0</v>
      </c>
      <c r="I24" s="9"/>
    </row>
    <row r="25" spans="1:9" ht="15.75" customHeight="1" x14ac:dyDescent="0.2">
      <c r="A25" s="6" t="s">
        <v>20</v>
      </c>
      <c r="B25" s="20"/>
      <c r="C25" s="20"/>
      <c r="D25" s="8">
        <f t="shared" si="2"/>
        <v>0</v>
      </c>
      <c r="E25" s="8" t="s">
        <v>17</v>
      </c>
      <c r="F25" s="8">
        <f>(IF(ISNUMBER(E25),E25,0)+D25)*B9</f>
        <v>0</v>
      </c>
      <c r="G25" s="8"/>
      <c r="H25" s="8">
        <f t="shared" si="1"/>
        <v>0</v>
      </c>
      <c r="I25" s="9"/>
    </row>
    <row r="26" spans="1:9" ht="15.75" customHeight="1" x14ac:dyDescent="0.2">
      <c r="A26" s="6" t="s">
        <v>24</v>
      </c>
      <c r="B26" s="20"/>
      <c r="C26" s="20"/>
      <c r="D26" s="8">
        <f t="shared" si="2"/>
        <v>0</v>
      </c>
      <c r="E26" s="8" t="s">
        <v>17</v>
      </c>
      <c r="F26" s="8">
        <f>(IF(ISNUMBER(E26),E26,0)+D26)*B9</f>
        <v>0</v>
      </c>
      <c r="H26" s="8">
        <f t="shared" si="1"/>
        <v>0</v>
      </c>
      <c r="I26" s="9"/>
    </row>
    <row r="27" spans="1:9" ht="15.75" customHeight="1" x14ac:dyDescent="0.25">
      <c r="A27" s="6" t="s">
        <v>31</v>
      </c>
      <c r="B27" s="20"/>
      <c r="C27" s="20"/>
      <c r="D27" s="8">
        <f t="shared" si="2"/>
        <v>0</v>
      </c>
      <c r="E27" s="8" t="s">
        <v>17</v>
      </c>
      <c r="F27" s="8" t="s">
        <v>17</v>
      </c>
      <c r="G27" s="8"/>
      <c r="H27" s="8">
        <f>D27+IF(ISNUMBER(E27),E27,0)</f>
        <v>0</v>
      </c>
      <c r="I27" s="9"/>
    </row>
    <row r="28" spans="1:9" ht="15.75" customHeight="1" x14ac:dyDescent="0.2">
      <c r="A28" s="6" t="s">
        <v>7</v>
      </c>
      <c r="B28" s="20"/>
      <c r="C28" s="20"/>
      <c r="D28" s="8">
        <f t="shared" si="2"/>
        <v>0</v>
      </c>
      <c r="E28" s="8" t="s">
        <v>17</v>
      </c>
      <c r="F28" s="8" t="s">
        <v>17</v>
      </c>
      <c r="G28" s="8"/>
      <c r="H28" s="8">
        <f>D28+IF(ISNUMBER(E28),E28,0)</f>
        <v>0</v>
      </c>
      <c r="I28" s="9"/>
    </row>
    <row r="29" spans="1:9" ht="15.75" customHeight="1" x14ac:dyDescent="0.2">
      <c r="A29" s="6" t="s">
        <v>23</v>
      </c>
      <c r="B29" s="20"/>
      <c r="C29" s="20"/>
      <c r="D29" s="8">
        <f t="shared" si="2"/>
        <v>0</v>
      </c>
      <c r="E29" s="8" t="s">
        <v>17</v>
      </c>
      <c r="F29" s="8" t="s">
        <v>17</v>
      </c>
      <c r="G29" s="8"/>
      <c r="H29" s="8">
        <f>SUM(D29:G29)</f>
        <v>0</v>
      </c>
      <c r="I29" s="9"/>
    </row>
    <row r="30" spans="1:9" ht="15.75" customHeight="1" x14ac:dyDescent="0.2">
      <c r="A30" s="6" t="s">
        <v>53</v>
      </c>
      <c r="B30" s="20"/>
      <c r="C30" s="20"/>
      <c r="D30" s="8">
        <f t="shared" ref="D30" si="3">SUM(B30*C30)</f>
        <v>0</v>
      </c>
      <c r="E30" s="8" t="s">
        <v>17</v>
      </c>
      <c r="F30" s="8" t="s">
        <v>17</v>
      </c>
      <c r="G30" s="8"/>
      <c r="H30" s="8">
        <f>SUM(D30:G30)</f>
        <v>0</v>
      </c>
      <c r="I30" s="9"/>
    </row>
    <row r="31" spans="1:9" x14ac:dyDescent="0.2">
      <c r="A31" s="6" t="s">
        <v>44</v>
      </c>
      <c r="B31" s="20"/>
      <c r="C31" s="20"/>
      <c r="D31" s="8">
        <f t="shared" si="2"/>
        <v>0</v>
      </c>
      <c r="E31" s="8" t="s">
        <v>17</v>
      </c>
      <c r="F31" s="8" t="s">
        <v>17</v>
      </c>
      <c r="G31" s="8"/>
      <c r="H31" s="8">
        <f>D31+IF(ISNUMBER(E31),E31,0)</f>
        <v>0</v>
      </c>
      <c r="I31" s="7"/>
    </row>
    <row r="32" spans="1:9" ht="15.75" x14ac:dyDescent="0.25">
      <c r="A32" s="23" t="s">
        <v>8</v>
      </c>
      <c r="B32" s="24"/>
      <c r="C32" s="24"/>
      <c r="D32" s="24">
        <f>SUM(D15:D31)</f>
        <v>0</v>
      </c>
      <c r="E32" s="24">
        <f>SUM(E15:E31)</f>
        <v>0</v>
      </c>
      <c r="F32" s="24">
        <f>SUM(F15:F31)</f>
        <v>0</v>
      </c>
      <c r="G32" s="24"/>
      <c r="H32" s="24">
        <f>SUM(H15:H31)</f>
        <v>0</v>
      </c>
      <c r="I32" s="7"/>
    </row>
    <row r="33" spans="1:9" ht="7.5" customHeight="1" thickBot="1" x14ac:dyDescent="0.25">
      <c r="A33" s="11"/>
      <c r="B33" s="21"/>
      <c r="C33" s="21"/>
      <c r="D33" s="12"/>
      <c r="E33" s="12"/>
      <c r="F33" s="12"/>
      <c r="G33" s="12"/>
      <c r="H33" s="12"/>
      <c r="I33" s="13"/>
    </row>
    <row r="34" spans="1:9" ht="15.75" thickTop="1" x14ac:dyDescent="0.2">
      <c r="A34" s="14"/>
      <c r="B34" s="10"/>
      <c r="C34" s="10"/>
      <c r="D34" s="10"/>
      <c r="E34" s="10"/>
      <c r="F34" s="10"/>
      <c r="G34" s="10"/>
      <c r="H34" s="10"/>
      <c r="I34" s="14"/>
    </row>
    <row r="35" spans="1:9" x14ac:dyDescent="0.2">
      <c r="A35" s="1" t="s">
        <v>9</v>
      </c>
      <c r="D35" s="15"/>
      <c r="E35" s="15"/>
      <c r="F35" s="15"/>
      <c r="G35" s="15"/>
      <c r="H35" s="15"/>
    </row>
    <row r="36" spans="1:9" x14ac:dyDescent="0.2">
      <c r="A36" s="1" t="s">
        <v>50</v>
      </c>
      <c r="B36" s="43">
        <f>F32</f>
        <v>0</v>
      </c>
      <c r="D36" s="15"/>
      <c r="E36" s="15"/>
      <c r="F36" s="15"/>
      <c r="G36" s="15"/>
      <c r="H36" s="15"/>
    </row>
    <row r="37" spans="1:9" x14ac:dyDescent="0.2">
      <c r="A37" s="1" t="s">
        <v>49</v>
      </c>
      <c r="B37" s="44">
        <f>SUM(D15:D28)+SUM(E15:E18)</f>
        <v>0</v>
      </c>
      <c r="D37" s="15"/>
      <c r="E37" s="15"/>
      <c r="F37" s="15"/>
      <c r="G37" s="15"/>
      <c r="H37" s="15"/>
    </row>
    <row r="38" spans="1:9" ht="15.75" x14ac:dyDescent="0.25">
      <c r="A38" s="1" t="s">
        <v>29</v>
      </c>
      <c r="B38" s="44">
        <f>D29+D30</f>
        <v>0</v>
      </c>
      <c r="C38" s="1" t="s">
        <v>41</v>
      </c>
      <c r="D38" s="26" t="s">
        <v>42</v>
      </c>
      <c r="E38" s="28" t="s">
        <v>43</v>
      </c>
      <c r="F38" s="15"/>
      <c r="G38" s="15"/>
      <c r="H38" s="15"/>
    </row>
    <row r="39" spans="1:9" ht="15.75" thickBot="1" x14ac:dyDescent="0.25">
      <c r="A39" s="1" t="s">
        <v>40</v>
      </c>
      <c r="B39" s="45">
        <f>D31</f>
        <v>0</v>
      </c>
      <c r="C39" s="1" t="s">
        <v>39</v>
      </c>
      <c r="F39" s="15"/>
      <c r="G39" s="15"/>
      <c r="H39" s="15"/>
    </row>
    <row r="40" spans="1:9" ht="16.5" thickTop="1" x14ac:dyDescent="0.25">
      <c r="A40" s="22" t="s">
        <v>21</v>
      </c>
      <c r="B40" s="46">
        <f>SUM(B36:B39)</f>
        <v>0</v>
      </c>
      <c r="C40" s="15"/>
      <c r="F40" s="15"/>
      <c r="G40" s="15"/>
      <c r="H40" s="15"/>
    </row>
    <row r="41" spans="1:9" ht="40.5" customHeight="1" x14ac:dyDescent="0.2">
      <c r="D41" s="38" t="s">
        <v>33</v>
      </c>
      <c r="E41" s="39"/>
      <c r="F41" s="39"/>
      <c r="G41" s="39"/>
      <c r="H41" s="39"/>
    </row>
    <row r="42" spans="1:9" ht="41.25" customHeight="1" x14ac:dyDescent="0.2">
      <c r="D42" s="38" t="s">
        <v>32</v>
      </c>
      <c r="E42" s="39"/>
      <c r="F42" s="39"/>
      <c r="G42" s="39"/>
      <c r="H42" s="39"/>
    </row>
    <row r="43" spans="1:9" x14ac:dyDescent="0.2">
      <c r="D43" s="15"/>
    </row>
    <row r="44" spans="1:9" x14ac:dyDescent="0.2">
      <c r="D44" s="15"/>
    </row>
    <row r="45" spans="1:9" x14ac:dyDescent="0.2">
      <c r="D45" s="15"/>
    </row>
    <row r="48" spans="1:9" x14ac:dyDescent="0.2">
      <c r="B48" s="15"/>
    </row>
  </sheetData>
  <mergeCells count="7">
    <mergeCell ref="F1:G1"/>
    <mergeCell ref="E5:H5"/>
    <mergeCell ref="D42:H42"/>
    <mergeCell ref="E3:H3"/>
    <mergeCell ref="E4:H4"/>
    <mergeCell ref="D41:H41"/>
    <mergeCell ref="F2:G2"/>
  </mergeCells>
  <phoneticPr fontId="0" type="noConversion"/>
  <pageMargins left="0.75" right="0.75" top="0.5" bottom="0.5" header="0.5" footer="0.5"/>
  <pageSetup paperSize="5" scale="8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Jonnie Johnson</dc:creator>
  <cp:lastModifiedBy>CCoplin</cp:lastModifiedBy>
  <cp:lastPrinted>2018-05-11T18:10:37Z</cp:lastPrinted>
  <dcterms:created xsi:type="dcterms:W3CDTF">2002-11-01T16:39:26Z</dcterms:created>
  <dcterms:modified xsi:type="dcterms:W3CDTF">2018-08-16T14:14:39Z</dcterms:modified>
</cp:coreProperties>
</file>